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omahaps-my.sharepoint.com/personal/eschmis620_ops_org/Documents/DASI Leadership SIP Planning/"/>
    </mc:Choice>
  </mc:AlternateContent>
  <xr:revisionPtr revIDLastSave="0" documentId="8_{FAFEB287-F0CE-48B5-AD88-2D33DDAE4BB7}" xr6:coauthVersionLast="47" xr6:coauthVersionMax="47" xr10:uidLastSave="{00000000-0000-0000-0000-000000000000}"/>
  <bookViews>
    <workbookView xWindow="-120" yWindow="-120" windowWidth="29040" windowHeight="15840" tabRatio="832" firstSheet="2" activeTab="2" xr2:uid="{539B165D-B501-42E3-B912-30C3CB266D03}"/>
  </bookViews>
  <sheets>
    <sheet name="Base Camp" sheetId="1" r:id="rId1"/>
    <sheet name="Step 1" sheetId="3" r:id="rId2"/>
    <sheet name="Step 2" sheetId="4" r:id="rId3"/>
    <sheet name="Step 3" sheetId="5" r:id="rId4"/>
    <sheet name="Our SIP Plan" sheetId="2" r:id="rId5"/>
    <sheet name="CSI Data" sheetId="17" r:id="rId6"/>
    <sheet name="Funding App" sheetId="16" r:id="rId7"/>
    <sheet name="SIP 360" sheetId="7" r:id="rId8"/>
    <sheet name="Professional Learning Plan" sheetId="13" r:id="rId9"/>
    <sheet name="Title I Spending" sheetId="10" r:id="rId10"/>
    <sheet name="CSI Spending" sheetId="11" r:id="rId11"/>
    <sheet name="Strategies" sheetId="14" r:id="rId12"/>
  </sheets>
  <definedNames>
    <definedName name="_xlnm._FilterDatabase" localSheetId="11" hidden="1">Strategies!$A$3:$G$3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13" i="2"/>
  <c r="A15" i="2"/>
  <c r="A7" i="2"/>
  <c r="B61" i="16"/>
  <c r="B46" i="16"/>
  <c r="B31" i="16"/>
  <c r="B49" i="16"/>
  <c r="B19" i="16"/>
  <c r="B34" i="16"/>
  <c r="C42" i="16"/>
  <c r="C40" i="16"/>
  <c r="C38" i="16"/>
  <c r="C34" i="16"/>
  <c r="K24" i="2"/>
  <c r="F24" i="2"/>
  <c r="A24" i="2"/>
  <c r="C16" i="16"/>
  <c r="C19" i="16"/>
  <c r="C23" i="16"/>
  <c r="C25" i="16"/>
  <c r="K15" i="2"/>
  <c r="F15" i="2"/>
  <c r="C53" i="16"/>
  <c r="C49" i="16"/>
  <c r="C27" i="16"/>
  <c r="C14" i="16"/>
  <c r="C12" i="16"/>
  <c r="C10" i="16"/>
  <c r="C8" i="16"/>
  <c r="C6" i="16"/>
  <c r="A27" i="2"/>
  <c r="A26" i="2"/>
  <c r="A25" i="2"/>
  <c r="A18" i="2"/>
  <c r="A17" i="2"/>
  <c r="A16" i="2"/>
  <c r="A9" i="2"/>
  <c r="D22" i="2"/>
  <c r="D13" i="2"/>
  <c r="D4" i="2"/>
  <c r="C21" i="2"/>
  <c r="N20" i="2"/>
  <c r="I20" i="2"/>
  <c r="C20" i="2"/>
  <c r="N11" i="2"/>
  <c r="I11" i="2"/>
  <c r="C11" i="2"/>
  <c r="D54" i="7" l="1"/>
  <c r="D53" i="7"/>
  <c r="D52" i="7"/>
  <c r="D51" i="7"/>
  <c r="D50" i="7"/>
  <c r="D42" i="7"/>
  <c r="F68" i="7"/>
  <c r="F69" i="7"/>
  <c r="F70" i="7"/>
  <c r="F67" i="7"/>
  <c r="C101" i="11"/>
  <c r="O10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tc={CAA0C14D-0D76-4604-A3FF-DD9D5935727B}</author>
    <author>tc={ED6719F7-8FCB-438A-A1BE-F8C296BA1772}</author>
  </authors>
  <commentList>
    <comment ref="B27" authorId="0" shapeId="0" xr:uid="{CAA0C14D-0D76-4604-A3FF-DD9D5935727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@Christopher Humphries - Need the evidence level category per ESSA requirements and the explanation below it for each of your goals.  Explanation can be found to the right and scroll up...There's a link called 'Evidence for ESSA'</t>
      </text>
    </comment>
    <comment ref="B42" authorId="1" shapeId="0" xr:uid="{ED6719F7-8FCB-438A-A1BE-F8C296BA177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@Christopher Humphries - Need the evidence level category per ESSA requirements and the explanation below it for each of your goals.  Explanation can be found to the right and scroll up...There's a link called 'Evidence for ESSA'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tc={90288C40-CB6E-4704-A2E6-C55E7816C844}</author>
  </authors>
  <commentList>
    <comment ref="C3" authorId="0" shapeId="0" xr:uid="{90288C40-CB6E-4704-A2E6-C55E7816C84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@Christopher Humphries - Need some sort of an outline.  Doesn't need to be content specific.</t>
      </text>
    </comment>
  </commentList>
</comments>
</file>

<file path=xl/sharedStrings.xml><?xml version="1.0" encoding="utf-8"?>
<sst xmlns="http://schemas.openxmlformats.org/spreadsheetml/2006/main" count="1895" uniqueCount="739">
  <si>
    <t>Message Center</t>
  </si>
  <si>
    <t xml:space="preserve">Give Us Feedback on this Tool! </t>
  </si>
  <si>
    <t>New Data Book available now! See your data sources on Step 1.</t>
  </si>
  <si>
    <t>Click Here to Give Feedback!</t>
  </si>
  <si>
    <t>Timeline Roadmap</t>
  </si>
  <si>
    <t>Milestone</t>
  </si>
  <si>
    <t>Due Date</t>
  </si>
  <si>
    <t>Plan</t>
  </si>
  <si>
    <t xml:space="preserve">Steps 1, 2, and 3 </t>
  </si>
  <si>
    <t>Directions for Using this Resource</t>
  </si>
  <si>
    <t xml:space="preserve">The School Improvement Plan Workbook is designed to provide a step by step guide to planning, implementing, and documenting.  Each tab of the plan template contains information to support the school improvement process and includes spaces for you to record your work. These recorded efforts will help populate your SIP plan in the "Our SIP Plan" Tab.  
</t>
  </si>
  <si>
    <t>Color Key</t>
  </si>
  <si>
    <t xml:space="preserve">Green cells will change with new information. </t>
  </si>
  <si>
    <t>Resource Links</t>
  </si>
  <si>
    <t>Link Description</t>
  </si>
  <si>
    <t>Cells that are not green or white but in some other branded color are informational. These cells are blue on this tab, for example.</t>
  </si>
  <si>
    <t>Canvas Modules</t>
  </si>
  <si>
    <t>Coming Soon! Training modules for all things improvement.</t>
  </si>
  <si>
    <t>School Improvement Roles</t>
  </si>
  <si>
    <t xml:space="preserve">Roles and Responsibilities in School Improvement Planning </t>
  </si>
  <si>
    <t>White cells are where you are expected to provide information from your efforts. It is important that you do so as it will allow us to see better what is working in this process and what needs modification.</t>
  </si>
  <si>
    <t xml:space="preserve">Learning Framework </t>
  </si>
  <si>
    <t>The Learning Framework is an all-inclusive resource that provides common language for a shared vision of student-centered teaching and learning.</t>
  </si>
  <si>
    <t>Sample Agenda for SIP Meetings</t>
  </si>
  <si>
    <t>A good meeting is well planned and well documented. The sample agenda includes steps to prepare in advance.</t>
  </si>
  <si>
    <t xml:space="preserve"> </t>
  </si>
  <si>
    <t> </t>
  </si>
  <si>
    <t>PDCA</t>
  </si>
  <si>
    <t>Continuous School Improvement Step &amp; Structure</t>
  </si>
  <si>
    <t>Process</t>
  </si>
  <si>
    <t>Products</t>
  </si>
  <si>
    <t>Estimated Time</t>
  </si>
  <si>
    <t>PLAN</t>
  </si>
  <si>
    <t>Step 1: Reflection and Planning (ILT or Larger)</t>
  </si>
  <si>
    <r>
      <t>Data Analysis:</t>
    </r>
    <r>
      <rPr>
        <sz val="11"/>
        <color rgb="FF000000"/>
        <rFont val="Calibri"/>
        <family val="2"/>
      </rPr>
      <t xml:space="preserve"> Review data to arrive at common understandings, explore hypotheses for why our data is as it is, identify opportunities to improve student outcomes, and determine underlying root causes that explain our data and provide us a focused goal for improvement.                                                                                        
</t>
    </r>
    <r>
      <rPr>
        <b/>
        <sz val="11"/>
        <color rgb="FF000000"/>
        <rFont val="Calibri"/>
        <family val="2"/>
      </rPr>
      <t>Root Cause Development:</t>
    </r>
    <r>
      <rPr>
        <sz val="11"/>
        <color rgb="FF000000"/>
        <rFont val="Calibri"/>
        <family val="2"/>
      </rPr>
      <t xml:space="preserve">   Select a root cause analysis protocol (Fishbone, Concentric Circles, Five WHYs) to assist in determining root cause. (Could link or put in the documents.)                                                                                                                                                                                                                                                                                                                      </t>
    </r>
  </si>
  <si>
    <t>1. Evidence/Artifacts Associated with Data Analysis.                                                                                                                               2. Problem Statement                                                                                                     3. Root Cause(s) Identified</t>
  </si>
  <si>
    <t>90 Minutes</t>
  </si>
  <si>
    <t>Step 2: Implementation Design (ILT or Larger)</t>
  </si>
  <si>
    <r>
      <rPr>
        <b/>
        <sz val="11"/>
        <color rgb="FF000000"/>
        <rFont val="Calibri"/>
        <family val="2"/>
      </rPr>
      <t>Goal Setting and Strategy Development:</t>
    </r>
    <r>
      <rPr>
        <sz val="11"/>
        <color rgb="FF000000"/>
        <rFont val="Calibri"/>
        <family val="2"/>
      </rPr>
      <t xml:space="preserve"> Establish clear, measurable goals aligned with Strategic Plan of Action (SPOA) priorities. Determine metrics for tracking progress, categorize root causes, determine strategies to tackle root causes, and outline implementation plans.                                                                                                                  </t>
    </r>
  </si>
  <si>
    <t xml:space="preserve">1. Three Year and Annual Benchmark Goals for School Improvement.                                         2. Theory of Change Aligned to Your Goals                                                            </t>
  </si>
  <si>
    <t>Step 3: Communication (ILT)</t>
  </si>
  <si>
    <r>
      <t xml:space="preserve">Assessing Capacity and Attending to Systems: </t>
    </r>
    <r>
      <rPr>
        <sz val="11"/>
        <color rgb="FF000000"/>
        <rFont val="Calibri"/>
        <family val="2"/>
      </rPr>
      <t xml:space="preserve">Plan for staff professional development to support strategy execution. Align PD, PLCs, and coaching to maximize effectiveness and monitoring progress. Develop adaptable and diverse PD approaches to empower teachers as leaders and facilitators. 
</t>
    </r>
    <r>
      <rPr>
        <b/>
        <sz val="11"/>
        <color rgb="FF000000"/>
        <rFont val="Calibri"/>
        <family val="2"/>
      </rPr>
      <t xml:space="preserve">
Plan for Progress Monitoring and Adjusting: </t>
    </r>
    <r>
      <rPr>
        <sz val="11"/>
        <color rgb="FF000000"/>
        <rFont val="Calibri"/>
        <family val="2"/>
      </rPr>
      <t xml:space="preserve">Schedule regular data reviews and share findings. Establish or refine systems for tracking progress towards goals. Incorporate insights from various school activities and data sources into the improvement process. Be prepared to modify the plan for continuous growth.                                                                               </t>
    </r>
  </si>
  <si>
    <t xml:space="preserve">1. Communication Plan                                                                                                                             2. Professional Development Calendar/Plan(s) for Your Identified Strategies              </t>
  </si>
  <si>
    <t>DO</t>
  </si>
  <si>
    <t>Implement the Plan (All staff, PLCs, Coaching)</t>
  </si>
  <si>
    <r>
      <rPr>
        <b/>
        <sz val="11"/>
        <color rgb="FF000000"/>
        <rFont val="Calibri"/>
        <family val="2"/>
      </rPr>
      <t>Implement the Plan:</t>
    </r>
    <r>
      <rPr>
        <sz val="11"/>
        <color rgb="FF000000"/>
        <rFont val="Calibri"/>
        <family val="2"/>
      </rPr>
      <t xml:space="preserve"> Execute the plan and involve all staff and stakeholders in its success. Promote a sense of collective efficacy among teachers.</t>
    </r>
  </si>
  <si>
    <t xml:space="preserve">1. Artifacts associated with implementation.                                                                                                                                        2. Implementation data. </t>
  </si>
  <si>
    <t>Check</t>
  </si>
  <si>
    <t>Progress Monitoring (Teachers, PLCs, ILT)</t>
  </si>
  <si>
    <t xml:space="preserve">Tracking your data and evidence along the way and conducting your regular data reviews planned in Step 3 and determining if plan modification is necessary to meet your goals. </t>
  </si>
  <si>
    <t>Evidence/Artifacts of Success and Opportunities for Improvement</t>
  </si>
  <si>
    <t>Act</t>
  </si>
  <si>
    <t>Adjust Implementation Design (Teachers, PLCs, ILT)</t>
  </si>
  <si>
    <t>Based on collected evidence and subsequent review and reflection, it is very likely you will have to adjust your efforts. Remember: the goal is not immediate perfection but continuous improvement.</t>
  </si>
  <si>
    <t>Evidence of Reflection on Areas for Modification, Rationale for the New Direction being More Probable for Success and Measurement Plan for Modification</t>
  </si>
  <si>
    <t>Structure</t>
  </si>
  <si>
    <t>Principal Institute SIP Workshop</t>
  </si>
  <si>
    <t>Step 1: Data Analysis and Root Causes</t>
  </si>
  <si>
    <t xml:space="preserve">School Based ILT: July &amp; August </t>
  </si>
  <si>
    <t>Step 2: Goal Setting and Strategy Development, Step 3: Communication</t>
  </si>
  <si>
    <t>September EST/SST</t>
  </si>
  <si>
    <t>PDCA Cycle Check Agenda including ELEOT</t>
  </si>
  <si>
    <t>October Data Retreat</t>
  </si>
  <si>
    <t>SIP 360 Progress Monitoring</t>
  </si>
  <si>
    <t>October Principal Meeting</t>
  </si>
  <si>
    <t>Instructional Rounds</t>
  </si>
  <si>
    <t>November EST/SST</t>
  </si>
  <si>
    <t>January EST/SST</t>
  </si>
  <si>
    <t>February Data Retreat</t>
  </si>
  <si>
    <t>SIP 360  Progress Monitoring</t>
  </si>
  <si>
    <t>February Principal Meeting</t>
  </si>
  <si>
    <t>March EST/SST</t>
  </si>
  <si>
    <t>May Data Retreat</t>
  </si>
  <si>
    <t>Final SIP 360</t>
  </si>
  <si>
    <t>Table of Contents (To be developed once the workbook is finalized)</t>
  </si>
  <si>
    <r>
      <rPr>
        <b/>
        <sz val="14"/>
        <color rgb="FF000000"/>
        <rFont val="Calibri"/>
        <scheme val="minor"/>
      </rPr>
      <t>Facilitator:</t>
    </r>
    <r>
      <rPr>
        <sz val="14"/>
        <color rgb="FF000000"/>
        <rFont val="Calibri"/>
        <scheme val="minor"/>
      </rPr>
      <t xml:space="preserve"> Mrs. Langford
</t>
    </r>
    <r>
      <rPr>
        <b/>
        <sz val="14"/>
        <color rgb="FF000000"/>
        <rFont val="Calibri"/>
        <scheme val="minor"/>
      </rPr>
      <t>Participants:</t>
    </r>
    <r>
      <rPr>
        <sz val="14"/>
        <color rgb="FF000000"/>
        <rFont val="Calibri"/>
        <scheme val="minor"/>
      </rPr>
      <t xml:space="preserve"> Mr. Samson, Instructional Facilitator; Instructional Leadership Team; Teachers</t>
    </r>
  </si>
  <si>
    <t>All Protocols are Here! Scroll Down!</t>
  </si>
  <si>
    <t>Protocol 2A - (Affinity List Group Label - Root-Cause Analysis Protocol) 45-60 Minutes</t>
  </si>
  <si>
    <t>Step Overview</t>
  </si>
  <si>
    <t>(Data Discussion Rounds - Data Analysis Protocol) 45-60 Minutes</t>
  </si>
  <si>
    <r>
      <rPr>
        <b/>
        <sz val="11"/>
        <color theme="1"/>
        <rFont val="Calibri"/>
        <family val="2"/>
        <scheme val="minor"/>
      </rPr>
      <t>Purpose:</t>
    </r>
    <r>
      <rPr>
        <sz val="11"/>
        <color theme="1"/>
        <rFont val="Calibri"/>
        <family val="2"/>
        <scheme val="minor"/>
      </rPr>
      <t xml:space="preserve">  This protocol is designed to guide teams when seeking to define, synthesize and/or summarize elements of a larger task or investigation.  This tool can be used to support the identification of key themes and can support consensus finding.</t>
    </r>
  </si>
  <si>
    <t xml:space="preserve">The goal of this step is to: 1) engage in data review with your staff to commonly identify a problem to work collectively against - focus on building engagement amongst your staff to tackle this problem; and 2) identify some root causes for the problem that you will then, in later steps, attach to strategies for addressing the problem and timely data that will tell you if your strategies are working or need adjustment. </t>
  </si>
  <si>
    <t xml:space="preserve">(3 minutes) </t>
  </si>
  <si>
    <t>Facilitator Reviews Protocol and provides Overview</t>
  </si>
  <si>
    <t xml:space="preserve">(10 minutes) </t>
  </si>
  <si>
    <t>(5-7 minutes)</t>
  </si>
  <si>
    <t xml:space="preserve">UNDERSTAND: Display the data and have participants reflect privately and record preliminary thoughts about the data you are dissatisfied about. </t>
  </si>
  <si>
    <t xml:space="preserve">1. Introduce the topic or question. Invite a silent reflection.                                                                                                                                             </t>
  </si>
  <si>
    <t>2. LISTING:  Participants silently write their ideas on post-it notes. Utilize one post-it per idea.</t>
  </si>
  <si>
    <t xml:space="preserve">You can share the following thought starters: </t>
  </si>
  <si>
    <r>
      <rPr>
        <sz val="11"/>
        <color rgb="FF000000"/>
        <rFont val="Calibri"/>
        <family val="2"/>
        <scheme val="minor"/>
      </rPr>
      <t xml:space="preserve">*I assume.......   *I predict........  *I wonder.......    </t>
    </r>
    <r>
      <rPr>
        <i/>
        <sz val="11"/>
        <color rgb="FF000000"/>
        <rFont val="Calibri"/>
        <family val="2"/>
        <scheme val="minor"/>
      </rPr>
      <t>(Have participants report-out and it can be charted)</t>
    </r>
  </si>
  <si>
    <t xml:space="preserve">GROUPING: Participants will bring their post-it notes to the chart paper.  Ask participants which ideas go together. Have participants group “like ideas”. </t>
  </si>
  <si>
    <r>
      <rPr>
        <b/>
        <u/>
        <sz val="14"/>
        <color rgb="FF000000"/>
        <rFont val="Calibri"/>
        <family val="2"/>
        <scheme val="minor"/>
      </rPr>
      <t>Tip</t>
    </r>
    <r>
      <rPr>
        <b/>
        <sz val="14"/>
        <color rgb="FF000000"/>
        <rFont val="Calibri"/>
        <family val="2"/>
        <scheme val="minor"/>
      </rPr>
      <t>:</t>
    </r>
    <r>
      <rPr>
        <sz val="14"/>
        <color rgb="FF000000"/>
        <rFont val="Calibri"/>
        <family val="2"/>
        <scheme val="minor"/>
      </rPr>
      <t xml:space="preserve"> Consider longitudinal performance in your review of data as this will help you see both what direction your data is trending (i.e., improving, maintaining, or getting worse) and will give you a sense of how much your deliberative action against the problem might improve your targeted data. This will be important for setting measurable goals in subsequent steps. </t>
    </r>
  </si>
  <si>
    <r>
      <rPr>
        <b/>
        <sz val="11"/>
        <color rgb="FF000000"/>
        <rFont val="Calibri"/>
        <family val="2"/>
        <scheme val="minor"/>
      </rPr>
      <t xml:space="preserve">(15-20 minutes) </t>
    </r>
    <r>
      <rPr>
        <sz val="11"/>
        <color rgb="FF000000"/>
        <rFont val="Calibri"/>
        <family val="2"/>
        <scheme val="minor"/>
      </rPr>
      <t xml:space="preserve"> </t>
    </r>
  </si>
  <si>
    <t xml:space="preserve">DESCRIBE and DIALOGUE: At this point you will walk through the data engage the team in discussion about the data and note only the facts that you can observe in the data. </t>
  </si>
  <si>
    <t>(10-12 minutes)</t>
  </si>
  <si>
    <t>LABELING: Label the groups of post-its. Ask volunteers to read aloud an affinity group of post-its at a time. Ask them to share whether they believe all of the Post-Its belong in the groups and invite them to move any that don’t. Then, ask them to give the affinity group a title and label it. Do this for each group of post-its.</t>
  </si>
  <si>
    <t xml:space="preserve">Note: Leave out conjectures, explanations, conclusions, and inferences during this step. </t>
  </si>
  <si>
    <t>Note: It’s ok to have a group of outliers at the end.</t>
  </si>
  <si>
    <t xml:space="preserve">*I observe that......  </t>
  </si>
  <si>
    <r>
      <rPr>
        <b/>
        <u/>
        <sz val="11"/>
        <color rgb="FF000000"/>
        <rFont val="Calibri"/>
        <family val="2"/>
      </rPr>
      <t xml:space="preserve">Step 1 Links </t>
    </r>
    <r>
      <rPr>
        <b/>
        <sz val="11"/>
        <color rgb="FF000000"/>
        <rFont val="Calibri"/>
        <family val="2"/>
      </rPr>
      <t>(Click on Links to Access Resource)</t>
    </r>
  </si>
  <si>
    <t>*Some patterns/trends that I notice......</t>
  </si>
  <si>
    <t>1. Facilitate a group discussion. Invite participants to reflect on; themes, surprises, and things that may be missing.</t>
  </si>
  <si>
    <t xml:space="preserve">Data Book </t>
  </si>
  <si>
    <t>Longitudinal and Recent Data from Last Year on Many Topics</t>
  </si>
  <si>
    <r>
      <rPr>
        <sz val="11"/>
        <color rgb="FF000000"/>
        <rFont val="Calibri"/>
        <family val="2"/>
        <scheme val="minor"/>
      </rPr>
      <t xml:space="preserve">*I can count.....   *I'm surprised that I see....... </t>
    </r>
    <r>
      <rPr>
        <i/>
        <sz val="11"/>
        <color rgb="FF000000"/>
        <rFont val="Calibri"/>
        <family val="2"/>
        <scheme val="minor"/>
      </rPr>
      <t xml:space="preserve"> (Have participants report-out)</t>
    </r>
  </si>
  <si>
    <t>2. Planning for next steps. In small groups or whole group, identify high leverage strategies to address these root causes.</t>
  </si>
  <si>
    <t>Tableau Dashboards</t>
  </si>
  <si>
    <t>Numerous Dashboards Available to You on a Variety of Topics with both Longitudinal Data and Current Data</t>
  </si>
  <si>
    <t xml:space="preserve">(15-20  minutes) </t>
  </si>
  <si>
    <t>Root Cause Protocols for Easier Printing</t>
  </si>
  <si>
    <t xml:space="preserve">To assist in facilitating Root Cause Identification. </t>
  </si>
  <si>
    <t xml:space="preserve">INTERPRET:  </t>
  </si>
  <si>
    <t xml:space="preserve">a. Engage the team in generating multiple explanations from the observations in the previous step and  </t>
  </si>
  <si>
    <t>Protocol 2B - (5 WHYs - Root-Cause Analysis) 30-45 Minutes</t>
  </si>
  <si>
    <t>Data Analysis Processes</t>
  </si>
  <si>
    <t>Type Your Responses Below in the White Boxes after Deleting Our Notes:</t>
  </si>
  <si>
    <t>b. Identify additional data that may be needed to confirm/contradict your explanations.</t>
  </si>
  <si>
    <r>
      <t>Purpose:</t>
    </r>
    <r>
      <rPr>
        <sz val="11"/>
        <color rgb="FF000000"/>
        <rFont val="Calibri"/>
        <family val="2"/>
        <scheme val="minor"/>
      </rPr>
      <t xml:space="preserve">  To understand the contributing factors or causes of a system failure so that actions may be developed that sustain corrections.  The 5 WHYs is a simple problem-solving technique that helps to get to the root of a problem.  The  5 WHYs strategy involves looking at any problem and drilling down by asking: "Why?" or "What caused this problem?"  While you want clear and concise answers, you want to avoid answers that are too simple and overlook important details.  Typically, the answer to the first "why" should prompt another "why" and the answer to the second "why" will prompt another and so on; hence the name “5 WHYs”.                                                                                                           </t>
    </r>
  </si>
  <si>
    <t>Which protocol did your group use for data analysis (e.g., Data Discussion Rounds or other)?</t>
  </si>
  <si>
    <t>Data Discussion Rounds</t>
  </si>
  <si>
    <t>*I believe the data suggests............ because.........</t>
  </si>
  <si>
    <t>Goal 1</t>
  </si>
  <si>
    <t>*What hypotheses or explanations do I have about what I see.......</t>
  </si>
  <si>
    <t>Data Analysis</t>
  </si>
  <si>
    <t>*What are some alternative hypotheses......</t>
  </si>
  <si>
    <r>
      <rPr>
        <b/>
        <sz val="11"/>
        <color rgb="FF000000"/>
        <rFont val="Calibri"/>
        <scheme val="minor"/>
      </rPr>
      <t>UNDERSTAND</t>
    </r>
    <r>
      <rPr>
        <sz val="11"/>
        <color rgb="FF000000"/>
        <rFont val="Calibri"/>
        <scheme val="minor"/>
      </rPr>
      <t xml:space="preserve"> - What data did you review (e.g., MAP, On-Track, ELPA) and what dashboard(s) or report(s) did you use?</t>
    </r>
  </si>
  <si>
    <t>NSCAS Reading and Math Growth and Science Summative, NWEA MAP Growth data (school, grade), ELPA21 Assessment data, On Track EL proficiency, attendance data, Comprehensive Needs Assessment, AQuESTT identification</t>
  </si>
  <si>
    <t>*What additional data would help me verify/confirm my explanation.......</t>
  </si>
  <si>
    <r>
      <rPr>
        <b/>
        <sz val="11"/>
        <color theme="1"/>
        <rFont val="Calibri"/>
        <family val="2"/>
        <scheme val="minor"/>
      </rPr>
      <t>DESCRIBE/DIALOGUE</t>
    </r>
    <r>
      <rPr>
        <sz val="11"/>
        <color theme="1"/>
        <rFont val="Calibri"/>
        <family val="2"/>
        <scheme val="minor"/>
      </rPr>
      <t xml:space="preserve"> - What were some big "notices" shared from your data?</t>
    </r>
  </si>
  <si>
    <t>AQuESST classificationis at Needs Support to Improve due to Status indicator; Non-proficient student percentage improving; last year's 6th grade (this year's 7th grade) NSCAS and MAP data are lower than 7th/8th grade data; lack of progress on EL proficiency within ELPA21 assessment- a fair amount of growth but not moving students to the next level; chronic attendance rate is higher than before (district protocols due to transportation, response from the pandemic, suspension rate); Increased Proficiency in all areas</t>
  </si>
  <si>
    <t xml:space="preserve">(Have participants report-out and it can be charted as well) </t>
  </si>
  <si>
    <t xml:space="preserve">Note: This Protocol starts with the problem statement you developed near the end of your data analysis from Step 1, Protocol 1. Difficulty will arise if your problem statement is not clear and specific… </t>
  </si>
  <si>
    <t xml:space="preserve">(5 minutes) </t>
  </si>
  <si>
    <r>
      <rPr>
        <b/>
        <sz val="11"/>
        <color theme="1"/>
        <rFont val="Calibri"/>
        <family val="2"/>
        <scheme val="minor"/>
      </rPr>
      <t>DESCRIBE/DIALOGUE</t>
    </r>
    <r>
      <rPr>
        <sz val="11"/>
        <color theme="1"/>
        <rFont val="Calibri"/>
        <family val="2"/>
        <scheme val="minor"/>
      </rPr>
      <t xml:space="preserve"> - What data are you dissatisfied with?</t>
    </r>
  </si>
  <si>
    <t>NSCAS Scale Proficiency percentage; ELPA21 On-Track percentage; Attendance Data,TNTP report 2024</t>
  </si>
  <si>
    <t>ASK and RESPONSE: In closing, the facilitator engages the team with the questions below.</t>
  </si>
  <si>
    <t>30 - 45 Minutes</t>
  </si>
  <si>
    <t>*What do you need to learn next to support your understanding/thinking?</t>
  </si>
  <si>
    <r>
      <rPr>
        <b/>
        <sz val="11"/>
        <color theme="1"/>
        <rFont val="Calibri"/>
        <family val="2"/>
        <scheme val="minor"/>
      </rPr>
      <t>1. The team facilitator asks "why" the problem happened and records the response.</t>
    </r>
    <r>
      <rPr>
        <sz val="11"/>
        <color theme="1"/>
        <rFont val="Calibri"/>
        <family val="2"/>
        <scheme val="minor"/>
      </rPr>
      <t xml:space="preserve">  To determine if the response is the root cause of the problem, the facilitator asks the team to consider, "If the most recent response were corrected, is it likely the problem would recur?"  If the answer is "yes", it is likely this is a contributing factor, not a root cause.</t>
    </r>
  </si>
  <si>
    <r>
      <rPr>
        <b/>
        <sz val="11"/>
        <color theme="1"/>
        <rFont val="Calibri"/>
        <family val="2"/>
        <scheme val="minor"/>
      </rPr>
      <t>INTERPRET</t>
    </r>
    <r>
      <rPr>
        <sz val="11"/>
        <color theme="1"/>
        <rFont val="Calibri"/>
        <family val="2"/>
        <scheme val="minor"/>
      </rPr>
      <t xml:space="preserve"> - What hypotheses resonated with your group that explain your data?</t>
    </r>
  </si>
  <si>
    <t>This could be because students are not all exposed to or offered grade level content on a consistent basis in core classes. Teachers are doing the majority of the work or are the ones doing the talking most of the time as opposed to the students. There is a lack of engagement in the classroom during the lesson, as well as the lack of higher level thinking prompts and activities. There is a disbelief that our students are able to access difficult/grade level materials and tasks. We do not provide language goals or scaffolds for our ELL students in all classes.</t>
  </si>
  <si>
    <t xml:space="preserve">*What new thoughts are you having about the data now? </t>
  </si>
  <si>
    <t xml:space="preserve">*What are our next steps? </t>
  </si>
  <si>
    <r>
      <rPr>
        <b/>
        <sz val="11"/>
        <color theme="1"/>
        <rFont val="Calibri"/>
        <family val="2"/>
        <scheme val="minor"/>
      </rPr>
      <t>INTERPRET</t>
    </r>
    <r>
      <rPr>
        <sz val="11"/>
        <color theme="1"/>
        <rFont val="Calibri"/>
        <family val="2"/>
        <scheme val="minor"/>
      </rPr>
      <t xml:space="preserve"> - What were some actions shared by the different roles present in the meeting?</t>
    </r>
  </si>
  <si>
    <t xml:space="preserve">Providing grade level instruction and assignments to all students. Implement literacy strategies that will help to build capacity and skills in all students. Share EL student goals with all stand and add language goals to daily lessons. A focus on Voacabulary aquisition. Increase Success Maker usage. Create a system to check-in with students who have chronic absenteism. Collaborate on the Talk Read Talk Write (TRTW) to develop a virticle approach to what it should look like at each grade level and in each course. </t>
  </si>
  <si>
    <t>2. Continue asking "why" and recording contributing factors as long as the answer to the question of "If this "why" was corrected, is it likely the problem would recur?" is "yes, the problem would or would very likely still occur."</t>
  </si>
  <si>
    <t xml:space="preserve">Note: It often takes three to five "whys" - and sometimes more than even five "whys" before you get past contributing factors to the Root Cause of your problem. </t>
  </si>
  <si>
    <r>
      <rPr>
        <b/>
        <sz val="11"/>
        <color rgb="FF000000"/>
        <rFont val="Calibri"/>
        <family val="2"/>
        <scheme val="minor"/>
      </rPr>
      <t>ASK/RESPONSE</t>
    </r>
    <r>
      <rPr>
        <sz val="11"/>
        <color rgb="FF000000"/>
        <rFont val="Calibri"/>
        <family val="2"/>
        <scheme val="minor"/>
      </rPr>
      <t xml:space="preserve"> - What Problem Statement did your group create? </t>
    </r>
  </si>
  <si>
    <t>Only 19% of our students are achieving at or above grade level in Math and only 34% of our students are achieving at or above grade level in English Language Arts. More specifically, those students are scoring below grade level when working with Informational texts in ELA and Number Sense problems in Math. This is according to NSCAS scores from the 2023-24 school year.
The Academic Diagnostic Report Spring of 2024 from TNTP supports the above statement. The report showed that grade appropriate assignments were only observed at a rate of 48%. Over half of our students are not engaging with content that reflects college and career ready academic standards. The report also displayed that only 33% of assignments analyzed were from the district’s created curriculum in English Language Arts. 56% of work analyzed in Math was from the district’s created curriculum. Our students are not consistently being exposed to High Quality Instructional Materials (HQIM) in the classroom.
When looking at student engagement, only 19% of our students were deeply engaged in the content of the lesson. Students are not deeply engaged with lessons that they find interesting, enjoyable and warrant deep concentration. Students were not collaborating or engaged in the learning process. The heavy intellectual lifting was not seen being done by the students.</t>
  </si>
  <si>
    <t>3. Once your problems root cause is identified, record it in the space on the form above and left of this protocol in the workbook.</t>
  </si>
  <si>
    <t>Root Cause(s) Analysis Processes:</t>
  </si>
  <si>
    <t>Which protocol did your group use for this step (i.e., Concentric Circles, Five Why's, or Fishbone)?</t>
  </si>
  <si>
    <t>PLC discussion groups</t>
  </si>
  <si>
    <t>Protocol 2C - (Fishbone Protocol - Root-Cause Analysis) 22 - 36 Minutes</t>
  </si>
  <si>
    <r>
      <t>Purpose:</t>
    </r>
    <r>
      <rPr>
        <sz val="11"/>
        <color rgb="FF000000"/>
        <rFont val="Calibri"/>
        <family val="2"/>
        <scheme val="minor"/>
      </rPr>
      <t xml:space="preserve">  To arrive at a deeper understanding of the problem and how our plans are interacting with the problem we want to address (before jumping to solutions/strategies).                                                                                                        </t>
    </r>
  </si>
  <si>
    <t>Root Cause(s) Analyses:</t>
  </si>
  <si>
    <t>What Root Cause(s) did you identify?</t>
  </si>
  <si>
    <t>2 - 3 Minutes</t>
  </si>
  <si>
    <t>Root Cause 1:</t>
  </si>
  <si>
    <t>There is a lack of evidence to support that students are actively engaged in the learning process, taking responsibility for their learning.</t>
  </si>
  <si>
    <t xml:space="preserve">FOCUSING: Remind the assembled team of the Problem Statement that was generated during Data Analysis and answer any clarifying questions and write it horizontally on the center of your poster like the "spine of the fish". </t>
  </si>
  <si>
    <t>Root Cause 2:</t>
  </si>
  <si>
    <t>There is a lack of evidence to support that teachers are providing grade level content and assignments consistently.</t>
  </si>
  <si>
    <t>Root Cause 3:</t>
  </si>
  <si>
    <t>There is a lack of evidence to support that teachers are using district provided curriculum or HQIM.</t>
  </si>
  <si>
    <t>5 - 10 Minutes</t>
  </si>
  <si>
    <t xml:space="preserve">BRAINSTORMING: Based on your work investigating the problem (i.e., through empathy interviews, expert convenings, relevant data, research, etc..) and your own ideas/experiences, individually brainstorm as many possible causes as you can that might contribute to the problem identified in your problem statement. Have participants write each cause they think of on a different post-it note. </t>
  </si>
  <si>
    <t>Goal 2</t>
  </si>
  <si>
    <t>NSCAS Reading and Math Growth and Science Summative, NWEA MAP Growth data (school, grade), ELPA21 Assessment data, On Track EL proficiency, attendance data, Comprehensive Needs Assessment, AQuESTT identification,TNTP report 2024</t>
  </si>
  <si>
    <t>Note: For complicated problems or ones at a high level (e.g., "We are not seeing enough growth between MAP assessments.") versus a lower level that is closer to the work (e.g., "Engagement in math classes is too low."), it can be helpful to conduct a mini session of the 5 Whys protocol to develop some potential causes that can be more readily addressed by our strategies. See the example provided for the 5 Why protocol.</t>
  </si>
  <si>
    <t>10 - 15 Minutes</t>
  </si>
  <si>
    <t xml:space="preserve">SHARE: Each person shares one cause they brainstormed that is contributing to the problem. If others have a very similar cause, you can start to group those post-its together on your poster. Continue sharing, building on each other's ideas and adding new causes that may be contributing to the problem.                                                                                                                                                                CATEGORIZE: As a team, group in clusters on your poster related causes together in vertical lines like the rib bones of a fish, and give each category a title </t>
  </si>
  <si>
    <t xml:space="preserve">Providing grade level instruction and assignments to all students. Implement literacy strategies that will help to build capacity and skills in all students. Share EL student goals with all stand and add language goals to daily lessons. A focus on Voacabulary aquisition. Increase Success Maker usage. Create a system to check-in with students who have chronic absenteism. Collaborate on the TRTW literacy strategy to develop a virticle approach to what it should look like at each grade level and in each course. </t>
  </si>
  <si>
    <t xml:space="preserve">REFLECTION: Have all team members review the posted causes within each category and ensure there are no others that come to mind. </t>
  </si>
  <si>
    <t xml:space="preserve">IDENTIFICATION: Have all team members individually place/draw a heart on/next to causes that are the highest leverage (i.e., if addressed you think it would make a big improvement to the problem identified in your problem statement) and have all team members individually place/draw a star on/next to the causes that are the most under your control (i.e., that your team could address with little effort. </t>
  </si>
  <si>
    <t>3-5 Minutes</t>
  </si>
  <si>
    <t xml:space="preserve">SELECTION: Review with the team those causes that have received: 1) the most votes of any type (i.e., stars or hearts); and 2) a sufficient number of both heats and stars. Come to consensus with the team which 1-3 causes could be considered the "Root Cause" of your problem statement. Once you have identified your Root Causes, record them in the spaces in the form on the Step 1 tab of the SIP Workbook. </t>
  </si>
  <si>
    <t>Goal 3</t>
  </si>
  <si>
    <t>Protocol 2D - (Concentric Circles Protocol - Root-Cause Analysis) 20-25 Minutes</t>
  </si>
  <si>
    <t xml:space="preserve">NSCAS Scale Proficiency percentage; ELPA21 On-Track percentage; Attendance Data; </t>
  </si>
  <si>
    <t xml:space="preserve">FOCUSING: Remind the assembled team of the Problem Statement that was generated during Data Analysis, answer any clarifying questions, and then draw several concentric circles on a piece of chart paper before writing the problem statement in the center circle. </t>
  </si>
  <si>
    <t xml:space="preserve">BRAINSTORMING: Individually brainstorm reasons for the problem statement writing identified reasons individually on Post-It notes.                                                                                                                                                                 </t>
  </si>
  <si>
    <t xml:space="preserve">Providing grade level instruction and assignments to all students. Implement literacy strategies that will help to build capacity and skills in all students. Share EL student goals with all stand and add language goals to daily lessons. A focus on Voacabulary aquisition. Increase Success Maker usage. Create a system to check-in with students who have chronic absenteism. Collaborate on the RACES literacy strategy to develop a virticle approach to what it should look like at each grade level and in each course. </t>
  </si>
  <si>
    <t xml:space="preserve">SHARE: Each person shares one cause they brainstormed that is contributing to the problem. If others have a very similar cause, you can start to group those post-its together on your poster. Continue sharing, building on each other's ideas and adding new causes that may be contributing to the problem.                                                                                                                                                                CATEGORIZE: As a team, categorize the causes as internal and external. Then place them on the circles with causes outside of the system outside the circles and then closer to the problem statement in the middle when the team feels these causes are more likely to address the problem statement because they are within the locus of control of the improvement team. </t>
  </si>
  <si>
    <t xml:space="preserve">Due to lack of engagement in school, many students across racial and economically disadvantaged groups are experiencing lower than desired levels of attendance. This is based on perception data, assessment data, attendance data, gradebook data, referral data, Comprehensive Needs Assessment, and school processes. </t>
  </si>
  <si>
    <t>5 Why's Protocol will be shared in the meeting</t>
  </si>
  <si>
    <t>3 - 5 Minutes</t>
  </si>
  <si>
    <t xml:space="preserve">REFLECTION: Have all team members review the posted causes closest to the problem statement. </t>
  </si>
  <si>
    <t>IDENTIFICATION: As a team, determine which one to three causes closest to the center circle with the problem statement written in it are the "Root Causes" of the problem you are going to tackle. Record these in the spaces in the form on the Step 1 tab of the SIP Workbook.</t>
  </si>
  <si>
    <t xml:space="preserve">Our school needs to make families feel more connected to the schoool by building relationships and provide more opportunities for families to get involved. </t>
  </si>
  <si>
    <t>Our school needs to make attendance a priority and goal set with students in advisement.</t>
  </si>
  <si>
    <t>Our school needs to teach our families the importance of attendance and its relationship to academic success.</t>
  </si>
  <si>
    <r>
      <rPr>
        <b/>
        <sz val="14"/>
        <color rgb="FF000000"/>
        <rFont val="Calibri"/>
        <scheme val="minor"/>
      </rPr>
      <t>Facilitator:</t>
    </r>
    <r>
      <rPr>
        <sz val="14"/>
        <color rgb="FF000000"/>
        <rFont val="Calibri"/>
        <scheme val="minor"/>
      </rPr>
      <t xml:space="preserve"> Mrs. Langford
</t>
    </r>
    <r>
      <rPr>
        <b/>
        <sz val="14"/>
        <color rgb="FF000000"/>
        <rFont val="Calibri"/>
        <scheme val="minor"/>
      </rPr>
      <t>Participants:</t>
    </r>
    <r>
      <rPr>
        <sz val="14"/>
        <color rgb="FF000000"/>
        <rFont val="Calibri"/>
        <scheme val="minor"/>
      </rPr>
      <t xml:space="preserve"> Mr. Samson, Instructional Facilitator; Instructional Leadership Team</t>
    </r>
  </si>
  <si>
    <t>The goal of this step is to: 1) gather additional information (e.g., by completing empathy interviews with individuals affected by or exposed to the problem or its root causes) about the problem statement and root causes you identified in Step 1; 2) setting your specific goals for the amount you think specific data will improve based on you and your staff's school improvement actions; 3) determining the strategies you will implement to address the root causes of your problem; and 4) creating a theory of action that includes all of these components (i.e., describes your problem and its root causes, connects to your logic for the strategies you will use to tackle the problem, and identifies what specific data will improve and by how much.</t>
  </si>
  <si>
    <t>Exploring Solutions</t>
  </si>
  <si>
    <t xml:space="preserve">Guiding Questions: </t>
  </si>
  <si>
    <t xml:space="preserve">What are our clear and measurable goals aligned to SPOA priorities? </t>
  </si>
  <si>
    <t xml:space="preserve">What metrics will provide evidence of progress and how frequently will we monitor them? </t>
  </si>
  <si>
    <t xml:space="preserve">What strategies will address the root causes we have identified? </t>
  </si>
  <si>
    <t>How will we implement the strategy?</t>
  </si>
  <si>
    <t xml:space="preserve">What success criteria will provide evidence of implementation? </t>
  </si>
  <si>
    <t>Proposed Facilitator's Agenda</t>
  </si>
  <si>
    <t xml:space="preserve">1. Ground the work in the Strategic Priorities and Review Norms. </t>
  </si>
  <si>
    <t xml:space="preserve">2. Review problem statements and root causes for each priority (Step 1 Work). </t>
  </si>
  <si>
    <r>
      <rPr>
        <b/>
        <sz val="14"/>
        <color rgb="FF000000"/>
        <rFont val="Calibri"/>
        <family val="2"/>
        <scheme val="minor"/>
      </rPr>
      <t>Tip:</t>
    </r>
    <r>
      <rPr>
        <sz val="14"/>
        <color rgb="FF000000"/>
        <rFont val="Calibri"/>
        <family val="2"/>
        <scheme val="minor"/>
      </rPr>
      <t xml:space="preserve"> When setting your specific goal, consider the longitudinal data associated with your problem (i.e., is the problem getting better but not fast enough, staying roughly the same, or getting worse) and how to engage the staff who will be the primary drivers of your strategies by setting specific goals for improvement based on their actions. You may benefit in this step by identifying your strategies first and then asking staff to consider their current students and, when they are successful in implementing the strategy, how many students data do they personally feel capable of improving. This should be motivational for them both now and when you are implementing the strategy(ies) you identified and will assist you in setting your school level goal based on a summation of what each staff member thinks they can achieve. Lastly, consider in your strategy identification how other roles (e.g., other staff groups beyond teachers, students themselves, and parents/guardians) can support goal attainment. </t>
    </r>
  </si>
  <si>
    <t xml:space="preserve">3. Use the SIP Goal Calculator and Guidance in Overview Section on Step 2 tab to determine 1 and 3-year goals for each priority. </t>
  </si>
  <si>
    <t xml:space="preserve">4. Use the Driver Diagram protocol to determine your strategies, success criteria, actions and measurable outcomes and record on the SIP Template. </t>
  </si>
  <si>
    <t>Interrelationship Diagraph</t>
  </si>
  <si>
    <t>Norms</t>
  </si>
  <si>
    <t xml:space="preserve">Avoid "Solutionitis" - The goal is to understand the issue, not solve it (yet). </t>
  </si>
  <si>
    <t xml:space="preserve">"Yes and" - build on each other's ideas instead of being overly attached to your own. </t>
  </si>
  <si>
    <t>Embrace "definitely incomplete and possibly incorrect" - do not let perfection get in the way of learning!</t>
  </si>
  <si>
    <t>Share the air - step up, step back, and invite other into the conversation!</t>
  </si>
  <si>
    <r>
      <t xml:space="preserve">Roles: </t>
    </r>
    <r>
      <rPr>
        <i/>
        <sz val="12"/>
        <color theme="1"/>
        <rFont val="Calibri"/>
        <family val="2"/>
        <scheme val="minor"/>
      </rPr>
      <t>Facilitator</t>
    </r>
    <r>
      <rPr>
        <sz val="12"/>
        <color theme="1"/>
        <rFont val="Calibri"/>
        <family val="2"/>
        <scheme val="minor"/>
      </rPr>
      <t xml:space="preserve"> - monitors times, walks the team through the process/protocol, and helps uphold the norms.</t>
    </r>
  </si>
  <si>
    <t>Step 2 Links (Click on Links to Access Resources)</t>
  </si>
  <si>
    <t>Goal Calculator</t>
  </si>
  <si>
    <t>Click on the blue text in the box to the left of this one to open the Goal Calculator</t>
  </si>
  <si>
    <t>Empathy Interviews</t>
  </si>
  <si>
    <t xml:space="preserve">Click on the blue text in the box to the left of this one to open the Empathy Interview Protocol. </t>
  </si>
  <si>
    <t xml:space="preserve">1. Write your problem statement at the top of a piece of chart paper. </t>
  </si>
  <si>
    <t xml:space="preserve">Click on the blue text in the box to the left of this one to be taken to the Learning Framework - it may prompt you to log-in before it displays. Do so by clicking on the button below "Staff login using SAML" to log-in. </t>
  </si>
  <si>
    <t xml:space="preserve">2. Bullet point below your Problem Statement the Root Cause(s) identified in Step 1. </t>
  </si>
  <si>
    <t>3. Make educated guesses about which Root Cause do you think is the most important.                                                  (You can go around the room and have individuals share their opinions now, or you can have them write their opinions on post-it notes to be shared later.)</t>
  </si>
  <si>
    <t>Share Results of Investigation and Categorize Root Causes</t>
  </si>
  <si>
    <t>Type Your Responses Below in the White Boxes:</t>
  </si>
  <si>
    <r>
      <t xml:space="preserve">4. Construct the Chart: </t>
    </r>
    <r>
      <rPr>
        <sz val="12"/>
        <color theme="1"/>
        <rFont val="Calibri"/>
        <family val="2"/>
        <scheme val="minor"/>
      </rPr>
      <t>Starting with one pair of your root causes, ask yourself, "is there a relationship between these two causes of our problem statement?"</t>
    </r>
    <r>
      <rPr>
        <b/>
        <sz val="12"/>
        <color theme="1"/>
        <rFont val="Calibri"/>
        <family val="2"/>
        <scheme val="minor"/>
      </rPr>
      <t xml:space="preserve"> </t>
    </r>
    <r>
      <rPr>
        <sz val="12"/>
        <color theme="1"/>
        <rFont val="Calibri"/>
        <family val="2"/>
        <scheme val="minor"/>
      </rPr>
      <t xml:space="preserve">If yes, which one causes the other, at least most often or to the greatest degree if it depends? Draw an arrow between the two causes that you have identified are related with the base of the arrow starting at the root cause that influences the other. </t>
    </r>
  </si>
  <si>
    <t>What tools did you use to investigate your problem statement (e.g. Empathy interviews, Learning Framework) and how does this inform your understanding of the problem or root causes?</t>
  </si>
  <si>
    <t xml:space="preserve">Comprehensive needs assessment, ELEOT Data walk, lack of active student engagement, student ownership in their learning piece missing, Level of rigor in language Arts classrooms is not grade-level appropriate on both tasks and questioning level, math had little accountability for all students to learn (cooperative learning) </t>
  </si>
  <si>
    <t xml:space="preserve">When your group did the Interrelationship Diagraph did you identify any overlap between your root causes across priorities from your work in Step 1? </t>
  </si>
  <si>
    <t>Yes, everything leads back to grade-level appropriate work with strong instruction.</t>
  </si>
  <si>
    <t>Goal Setting</t>
  </si>
  <si>
    <t>Based on your root causes, on what key metrics will you focus your goals? (Select from SIP 360 tab)</t>
  </si>
  <si>
    <t>NSCAS Reading and Math - Status</t>
  </si>
  <si>
    <t xml:space="preserve">For Example, "Do instructional practices (Root Cause 1) impact student effort (Root Cause 2) or visa versa?" If the group were to say that instructional practices impact student effort, draw an arrow from instructional practices pointing to student effort. </t>
  </si>
  <si>
    <t>Use the Goal Calculator (linked above) and your CSI/ATSI exit criteria, if applicable, to calculate your goals.</t>
  </si>
  <si>
    <t>By May 2025, student proficiency on NSCAS will grow by 7% overall from 2022-2023 (Status goal: 36.76%). By May 2026, student proficiency on NSCAS will grow by 14.49% overall from 2022-2023 (Status goal: 44.25%).</t>
  </si>
  <si>
    <t xml:space="preserve">By the end of what school year do you anticipate you will reach your goal metric above? </t>
  </si>
  <si>
    <t>2025-26</t>
  </si>
  <si>
    <t>Note: You may decide that there are not a causal relationship between two of your root causes. In these instances do not draw an arrow between them, but if your team determines they ARE related you must determine the causal relationship. No double headed arrows!</t>
  </si>
  <si>
    <t>Strategy Development</t>
  </si>
  <si>
    <t>Based on your root causes, goal, and team's strategy ideas from above, choose 3 strategies from the dropdown.</t>
  </si>
  <si>
    <t>Click in Cells Below and Drop Down Icon Will Appear to the Right, Click on It, and Make Sure to Scroll Up and Down to See All Strategies</t>
  </si>
  <si>
    <t>(We Picked this One for All CSI Schools) Strategy 1</t>
  </si>
  <si>
    <t xml:space="preserve">K-2 Apply high leverage literacy practices in foundational skills. 3-12 Construct and engage in arguments using evidence from grade level complex texts and critique the reasoning of others.  </t>
  </si>
  <si>
    <r>
      <rPr>
        <b/>
        <sz val="12"/>
        <color theme="1"/>
        <rFont val="Calibri"/>
        <family val="2"/>
        <scheme val="minor"/>
      </rPr>
      <t>4 (Continued).</t>
    </r>
    <r>
      <rPr>
        <sz val="12"/>
        <color theme="1"/>
        <rFont val="Calibri"/>
        <family val="2"/>
        <scheme val="minor"/>
      </rPr>
      <t xml:space="preserve"> Repeat this process until you have established a relationship - or not - between all of your root causes. Tally for each root cause the number of arrows starting at them - label this "out" - and also tally the number of arrows that terminate at each root cause - label this "in". The root cause with the highest "out" tally is the most impactful cause for your problem - at least of those you have identified at this point. Star these top 1 or 2 top root causes. The root cause with the most "in" tallies is likely a symptom  of the causes and how they manifest. </t>
    </r>
  </si>
  <si>
    <t>Strategy 2</t>
  </si>
  <si>
    <t>Professional Learning Communities (PLC)</t>
  </si>
  <si>
    <t>Strategy 3</t>
  </si>
  <si>
    <t>Classroom Discussions and Academic Discourse</t>
  </si>
  <si>
    <t>Strategy 4</t>
  </si>
  <si>
    <t>Actions</t>
  </si>
  <si>
    <t>Our to-do's...Things we need to do in order to implement our strategies.</t>
  </si>
  <si>
    <t xml:space="preserve">PLC Implementation Plan
Long range planning
PLC planners (standards, essential learning targets, RACES-evidence writing, exemplar of summative assessment, formative assessements, data analysis, reflection on data, reteach/extend)
Small group instruction/stations/rotations professional development                                                                                                                                                                                       
Academic Discourse PD                                                                                                                                                                                                                                                                        Coaching forms focused around student ownership and grade-level work                                                                                                                                                                                                  TRTW (Talk Read Talk Write)                                                                                                                                                                                 </t>
  </si>
  <si>
    <t xml:space="preserve">5. Revisit your "educated guesses" from #3 if you have not already discussed them. Determine the degree to which team members were correct between their initial guesses and what was discovered through your charting. </t>
  </si>
  <si>
    <t>Success Criteria</t>
  </si>
  <si>
    <t>A</t>
  </si>
  <si>
    <t>What are we expecting to see from the leadership team and teachers?</t>
  </si>
  <si>
    <t xml:space="preserve">PLC Implementation Plan
PLC Planners
PLC Feedback
Exemplar/Mastery Learning Summatives
Formative Assessment feedback
PLC Reflection Forms
Coaching Forms                                                                                                                                                                                                                                                                                        </t>
  </si>
  <si>
    <t xml:space="preserve">Our Theory of Action </t>
  </si>
  <si>
    <t>"If we {insert strategies 1, 2, and 3, then {success criteria} and {goals}."</t>
  </si>
  <si>
    <r>
      <rPr>
        <b/>
        <sz val="12"/>
        <color theme="1"/>
        <rFont val="Calibri"/>
        <family val="2"/>
        <scheme val="minor"/>
      </rPr>
      <t>Discuss Implications:</t>
    </r>
    <r>
      <rPr>
        <sz val="12"/>
        <color theme="1"/>
        <rFont val="Calibri"/>
        <family val="2"/>
        <scheme val="minor"/>
      </rPr>
      <t xml:space="preserve"> What will we do now to move forward and learn from those we serve? What have we tried already to address the most significant root cause(s) - what are the successes and challenges we have experienced in trying to do so? </t>
    </r>
  </si>
  <si>
    <t xml:space="preserve">Draft your theory of action and check it's alignment. Example: If PLCs implement mastery learning of grade level assignments,  argumentative writing, and student self-assessment then team agendas will include task analysis and artifacts of student work and understanding of complex text on the ACT will improve 12%, chronic absenteeism will decrease by 5%, and office referrals will decrease by 18%. </t>
  </si>
  <si>
    <t xml:space="preserve">If all teachers participate in professional learning communities, implement station/rotations with academic discourse, and implement argumentative writing strategies, then students will receive grade-appropriate assignments and strong instruction which will lead to a 14.49% increase in NSCAS proficiency by May 2026. </t>
  </si>
  <si>
    <t>Driver Diagram Protocol</t>
  </si>
  <si>
    <r>
      <rPr>
        <b/>
        <sz val="12"/>
        <color theme="1"/>
        <rFont val="Calibri"/>
        <family val="2"/>
        <scheme val="minor"/>
      </rPr>
      <t>Purpose:</t>
    </r>
    <r>
      <rPr>
        <sz val="12"/>
        <color theme="1"/>
        <rFont val="Calibri"/>
        <family val="2"/>
        <scheme val="minor"/>
      </rPr>
      <t xml:space="preserve"> To generate a shared "theory of action" to drive a team's improvement efforts and ultimately achieve your goals. </t>
    </r>
  </si>
  <si>
    <t xml:space="preserve">Helpful Definitions: </t>
  </si>
  <si>
    <r>
      <rPr>
        <b/>
        <i/>
        <sz val="12"/>
        <color theme="1"/>
        <rFont val="Calibri"/>
        <family val="2"/>
        <scheme val="minor"/>
      </rPr>
      <t>Aim/Goal</t>
    </r>
    <r>
      <rPr>
        <sz val="12"/>
        <color theme="1"/>
        <rFont val="Calibri"/>
        <family val="2"/>
        <scheme val="minor"/>
      </rPr>
      <t xml:space="preserve"> = what you want to accomplish for whom and by when. </t>
    </r>
  </si>
  <si>
    <t>NSCAS Reading and Math - Growth</t>
  </si>
  <si>
    <r>
      <rPr>
        <b/>
        <i/>
        <sz val="12"/>
        <color theme="1"/>
        <rFont val="Calibri"/>
        <family val="2"/>
        <scheme val="minor"/>
      </rPr>
      <t>Primary Driver</t>
    </r>
    <r>
      <rPr>
        <sz val="12"/>
        <color theme="1"/>
        <rFont val="Calibri"/>
        <family val="2"/>
        <scheme val="minor"/>
      </rPr>
      <t xml:space="preserve"> (i.e., the "what") = what you need to focus on to achieve your aim (e.g., increased student attendance).</t>
    </r>
  </si>
  <si>
    <t>By May 2025, student proficiency on NSCAS will grow by 2.41% overall from 2022-2023 (Growth goal: 58.08%). By May 2026, student proficiency on NSCAS will grow by 4.82% overall from 2022-2023 (Growth goal: 60.49%).</t>
  </si>
  <si>
    <r>
      <rPr>
        <b/>
        <i/>
        <sz val="12"/>
        <color theme="1"/>
        <rFont val="Calibri"/>
        <family val="2"/>
        <scheme val="minor"/>
      </rPr>
      <t>Secondary Driver</t>
    </r>
    <r>
      <rPr>
        <sz val="12"/>
        <color theme="1"/>
        <rFont val="Calibri"/>
        <family val="2"/>
        <scheme val="minor"/>
      </rPr>
      <t xml:space="preserve"> (i.e., the "where") = where in your system (i.e., existing structures and processes) you should focus your energy to effect the primary driver (e.g., "during our Building Level PD day we are going to receive training on engagement strategies to make classes more interesting for students to increase attendance")</t>
    </r>
  </si>
  <si>
    <t xml:space="preserve">Protocol: </t>
  </si>
  <si>
    <r>
      <rPr>
        <b/>
        <sz val="12"/>
        <color theme="1"/>
        <rFont val="Calibri"/>
        <family val="2"/>
        <scheme val="minor"/>
      </rPr>
      <t>1. Review Your Aim (Briefly):</t>
    </r>
    <r>
      <rPr>
        <sz val="12"/>
        <color theme="1"/>
        <rFont val="Calibri"/>
        <family val="2"/>
        <scheme val="minor"/>
      </rPr>
      <t xml:space="preserve"> As a group, ensure the goal is clear: What do you want to accomplish, for whom, by when?</t>
    </r>
  </si>
  <si>
    <t>Growth Mindset</t>
  </si>
  <si>
    <t>For example, by Spring of 2025 (when), x% of 3rd graders (who) will be reading on grade level (what).</t>
  </si>
  <si>
    <t>Multi-Tiered Systems of Support Processes</t>
  </si>
  <si>
    <t>2. Identifying Primary Drivers (15 Minutes):</t>
  </si>
  <si>
    <t>PLC Implementation Plan
Long range planning
PLC planners (standards, essential learning targets, exemplar of summative assessment, formative assessements, data analysis, reflection on data, reteach/extend)
Small group instruction/stations/rotations
Coaching forms focused around student ownership and grade-level work</t>
  </si>
  <si>
    <t xml:space="preserve">Individually, in 5 minutes or less, have each team member identify the top 4 drivers (i.e., high leverage areas) they think the team needs to focus on to impact the aim/goal. Write each driver on its own Post-It note. </t>
  </si>
  <si>
    <t>PLC Implementation Plan
PLC Planners
PLC Feedback
Exemplar/Mastery Learning Summatives
Formative Assessment feedback
Small group instruction/stations/rotations
PLC Reflection Forms
Coaching Forms</t>
  </si>
  <si>
    <r>
      <rPr>
        <b/>
        <sz val="12"/>
        <color theme="1"/>
        <rFont val="Calibri"/>
        <family val="2"/>
        <scheme val="minor"/>
      </rPr>
      <t>Facilitator Move:</t>
    </r>
    <r>
      <rPr>
        <sz val="12"/>
        <color theme="1"/>
        <rFont val="Calibri"/>
        <family val="2"/>
        <scheme val="minor"/>
      </rPr>
      <t xml:space="preserve"> It can help to think of driver as X in the following statement, "If we figured out X, we could achieve our aim/goal" or "If we don't figure out X, it is unlikely we would achieve our aim/goal. </t>
    </r>
  </si>
  <si>
    <t xml:space="preserve">If all students believe what they are learning is interesting and worthwhile, then students will engage in station/rotations with small groups and participate in grade-level work, which will lead to a 4.82% increase in NSCAS growth by May 2026. </t>
  </si>
  <si>
    <r>
      <rPr>
        <b/>
        <sz val="12"/>
        <color theme="1"/>
        <rFont val="Calibri"/>
        <family val="2"/>
        <scheme val="minor"/>
      </rPr>
      <t>Share Around and Cluster:</t>
    </r>
    <r>
      <rPr>
        <sz val="12"/>
        <color theme="1"/>
        <rFont val="Calibri"/>
        <family val="2"/>
        <scheme val="minor"/>
      </rPr>
      <t xml:space="preserve"> Each person shares their favorite driver with the group. If others wrote down a similar driver, group these Post-Its together on the table.</t>
    </r>
  </si>
  <si>
    <r>
      <rPr>
        <b/>
        <sz val="12"/>
        <color theme="1"/>
        <rFont val="Calibri"/>
        <family val="2"/>
        <scheme val="minor"/>
      </rPr>
      <t>Facilitator Move:</t>
    </r>
    <r>
      <rPr>
        <sz val="12"/>
        <color theme="1"/>
        <rFont val="Calibri"/>
        <family val="2"/>
        <scheme val="minor"/>
      </rPr>
      <t xml:space="preserve"> As your group shares and clusters, it can be helpful to organize the "stacks" with the most notes to the top of the table and those with the least to the bottom. This gives the group a visual indicator of which drivers might be most important. </t>
    </r>
  </si>
  <si>
    <t>Tableau - Chronic Abseentism reports; Attendance Works</t>
  </si>
  <si>
    <t xml:space="preserve">We find that attendance directly impacts students mastery of content and ability to achieve grade level material. </t>
  </si>
  <si>
    <t xml:space="preserve">As a group, select 3-5 drivers that you think are essential for impacting your aim/goal. Write those drivers on your driver diagram poster. This is your "theory of action" (i.e., if you could move these drivers, you could achieve your aim/goal). These are the root of your strategies on your SIP plan. </t>
  </si>
  <si>
    <t>Reduction in Chronic Attendance</t>
  </si>
  <si>
    <t>By May 2025, students missing 10% or more days will decrease by 5% overall from 2021-2022 (Reduction in Chronic Absenteism goal: 35.45%). By May 2026, students missing 10% or more days will decrease by 5% overall from 2021-2022 (Reduction in Chronic Absenteism goal: 33.45%).</t>
  </si>
  <si>
    <t xml:space="preserve">Questions for the team to consider: </t>
  </si>
  <si>
    <t xml:space="preserve">*Is this driver specific enough that we all understand what to focus on? </t>
  </si>
  <si>
    <t xml:space="preserve">*Is this driver impactful enough that it will move the work forward? </t>
  </si>
  <si>
    <t>*Is this driver within our locus of control, meaning we can do something about it?</t>
  </si>
  <si>
    <t>For Example: Poverty is real, but may not be a helpful driver. However, Family Supports could be an important driver and signals a way of working with families to reduce the effects of poverty.</t>
  </si>
  <si>
    <t>Advisement</t>
  </si>
  <si>
    <t>Building Relationships</t>
  </si>
  <si>
    <t>*Are these drivers necessary and sufficient for achieving our aim/goal?</t>
  </si>
  <si>
    <t>*Which driver do we think is our greatest lever for change? (Star this one once identified)</t>
  </si>
  <si>
    <t>Leadership Attendance and Student Success Meetings (analyze and monitor data, personalized plan development)
Attendance Navigator mentoring program
Advisory attendance rate competitions and goal setting (incentive based)
Parent communication (mentoring program, attendance phone calls, student-parent meetings, home visits, documents in SSC log)
Strive for 95 Bulletin Board-Monthly
Cumulative Strive for 95 Awards - Medals - Quarterly
Attendance Improvement Awards-Moving up a category; 2% increase - Monthly
Pop-up Attendance Prize Cart</t>
  </si>
  <si>
    <t xml:space="preserve">3. Identifying Secondary Drivers (the where) to Impact the Aim/Goal (the what) (5 Minutes): </t>
  </si>
  <si>
    <t xml:space="preserve">This section articulate "where" in the system (i.e., what structures and processes) you can focus your efforts ("what") to implement the strategies. Identifying these can help focus the team's efforts and lead to more concrete change ideas. For example, helpful actions may be advisory, Professional Development, Number Talks, Classroom Meetings or Master Scheduling. </t>
  </si>
  <si>
    <t>Leadership Attendance and Student Success Meeting Agendas
Attendance Navigator Notes and Reports
School-wide Attendance Competitions and Incentives
Advisory Attendance Rate and Strive for 95 Lessons and Goal-setting
Parent Communication and Home Visits (SSC communication log, newsletters, School Website)
Increased signage about the importance of attendace</t>
  </si>
  <si>
    <t xml:space="preserve">If the school creates a culture of resiliency, commitment, connections, and support, then students will have a positive mindset towards school which will lead to a 10% reduction in chronic attendance. </t>
  </si>
  <si>
    <t xml:space="preserve">As a group, identify 3-6 secondary drivers, drawing arrows to show how they impact the primary drivers. </t>
  </si>
  <si>
    <t xml:space="preserve">4. Generating Ful Change Ideas (18 - 25 Minutes) - You will need another poster for this part:  </t>
  </si>
  <si>
    <r>
      <t xml:space="preserve">Brainstorm (3-5 Minutes): </t>
    </r>
    <r>
      <rPr>
        <sz val="12"/>
        <color theme="1"/>
        <rFont val="Calibri"/>
        <family val="2"/>
        <scheme val="minor"/>
      </rPr>
      <t>Link the primary and secondary drivers into statements. Consider: What evidence-based practices connect? What practice-based evidence from our own context?</t>
    </r>
    <r>
      <rPr>
        <b/>
        <sz val="12"/>
        <color theme="1"/>
        <rFont val="Calibri"/>
        <family val="2"/>
        <scheme val="minor"/>
      </rPr>
      <t xml:space="preserve"> </t>
    </r>
    <r>
      <rPr>
        <b/>
        <u/>
        <sz val="12"/>
        <color theme="1"/>
        <rFont val="Calibri"/>
        <family val="2"/>
        <scheme val="minor"/>
      </rPr>
      <t xml:space="preserve">Write each idea on its own post-it. </t>
    </r>
  </si>
  <si>
    <r>
      <t xml:space="preserve">Chart Your Change Ideas (15-20 Minutes): </t>
    </r>
    <r>
      <rPr>
        <sz val="12"/>
        <color theme="1"/>
        <rFont val="Calibri"/>
        <family val="2"/>
        <scheme val="minor"/>
      </rPr>
      <t xml:space="preserve">On another large piece of chart paper, draw an effort vs impact axis (see example below). Using your best collective guess, place each of the change ideas in the quadrant it fits in best. Start by having each person share their favorite idea, and cluster similar ideas as you continue to share out. it can be helpful to ask: </t>
    </r>
  </si>
  <si>
    <t>How much effort (time, energy, resources) would it take for us to test this idea?</t>
  </si>
  <si>
    <t xml:space="preserve">If we are successful, what is the size of the likely impact? </t>
  </si>
  <si>
    <t xml:space="preserve">Will this idea impact issues of equity in our system? </t>
  </si>
  <si>
    <r>
      <rPr>
        <b/>
        <sz val="12"/>
        <color theme="1"/>
        <rFont val="Calibri"/>
        <family val="2"/>
        <scheme val="minor"/>
      </rPr>
      <t>Identifying High Leverage Change Ideas (5 - 10 Minutes):</t>
    </r>
    <r>
      <rPr>
        <sz val="12"/>
        <color theme="1"/>
        <rFont val="Calibri"/>
        <family val="2"/>
        <scheme val="minor"/>
      </rPr>
      <t xml:space="preserve"> As a team, identify change ideas that you think are most impactful, that you could get moving on quickly, and that are within your team's locus of control (i.e., usually those in the upper two quadrants). Add these change ideas as strategies to your SIP Plan (filling in the appropriate blanks on the Step 2 workbook will do this for you). </t>
    </r>
  </si>
  <si>
    <t xml:space="preserve">Identify the actions, success criteria, and monitoring you will incorporate to test your strategies. </t>
  </si>
  <si>
    <t>Part 2: Evidence, Assessing Capacity, and Attending to Systems</t>
  </si>
  <si>
    <t xml:space="preserve">How will we build the capabilities of all of our staff as improvers? </t>
  </si>
  <si>
    <t xml:space="preserve">What PD is needed to build capabilities to implement selected strategies? </t>
  </si>
  <si>
    <t xml:space="preserve">Who can provide it? </t>
  </si>
  <si>
    <t xml:space="preserve">How will we align professional development, collaborate team structures, and coaching cycles for both efficacy and progress monitoring? </t>
  </si>
  <si>
    <t>How can we provide flexible and differentiated structures for professional learning that engages teachers as leaders?</t>
  </si>
  <si>
    <t xml:space="preserve">1. Determine the Professional Development and Coaching Cycles needed for each priority based on the implementation design. </t>
  </si>
  <si>
    <t xml:space="preserve">2. Close with review of guiding questions: "Do our SIP Template responses answer them?" </t>
  </si>
  <si>
    <t>Tools &amp; Protocols</t>
  </si>
  <si>
    <t>Professional Development Calendar (See Professional Learning Plan tab in the SIP Workbook)</t>
  </si>
  <si>
    <t>Coaching Framework</t>
  </si>
  <si>
    <r>
      <rPr>
        <b/>
        <sz val="14"/>
        <color theme="1"/>
        <rFont val="Calibri"/>
        <family val="2"/>
        <scheme val="minor"/>
      </rPr>
      <t>Facilitator:</t>
    </r>
    <r>
      <rPr>
        <sz val="14"/>
        <color theme="1"/>
        <rFont val="Calibri"/>
        <family val="2"/>
        <scheme val="minor"/>
      </rPr>
      <t xml:space="preserve"> Principal
</t>
    </r>
    <r>
      <rPr>
        <b/>
        <sz val="14"/>
        <color theme="1"/>
        <rFont val="Calibri"/>
        <family val="2"/>
        <scheme val="minor"/>
      </rPr>
      <t>Participants:</t>
    </r>
    <r>
      <rPr>
        <sz val="14"/>
        <color theme="1"/>
        <rFont val="Calibri"/>
        <family val="2"/>
        <scheme val="minor"/>
      </rPr>
      <t xml:space="preserve"> ILT</t>
    </r>
  </si>
  <si>
    <t xml:space="preserve">Note: This session is divided into two discrete parts: 1) Implementation and 2) Monitoring and Adjusting. </t>
  </si>
  <si>
    <t xml:space="preserve">You and your team have done much up to this point in creating the body of your School Improvement Plan. Now it is time to "breathe life" into the plan to make it live versus a plan stuck forever on paper/on a Word or Excel document where we only know if we were successful after it is too late to adjust if we are not or if more success is still available to our students. Measurement - of predictive measures associated with our goal measures and of our implementation steps (e.g., "are our staff taking away from Professional Development what we need them to and how do we ensure they are finding success or adjusting their techniques as quickly as possible") - and iteration (e.g., "we need to tweak our technique a little to improve implementation and to meet our Progress Monitoring milestone next semester.") are what separates this School Improvement Process from those we have tried in the past. In this session you will engage in three distinct but overlapping areas of work; specifically: Implementation planning, Monitoring plans, and Adjustment plans. Having these plans ready and then executing on them at the right time will be powerful in your goal efforts. </t>
  </si>
  <si>
    <t>Part 1: Implementation Planning</t>
  </si>
  <si>
    <t xml:space="preserve">How will we engage all staff members and stakeholders in the success of our plan? </t>
  </si>
  <si>
    <t xml:space="preserve">How are we encouraging collective efficacy (i.e., the internal sense of capability in one's work) amongst our teachers? </t>
  </si>
  <si>
    <t>2. Use the process map to integrate communication into the Professional Development Plan/Coaching Cycle document.</t>
  </si>
  <si>
    <r>
      <rPr>
        <b/>
        <sz val="12"/>
        <color rgb="FF000000"/>
        <rFont val="Calibri"/>
        <family val="2"/>
        <scheme val="minor"/>
      </rPr>
      <t>Tip:</t>
    </r>
    <r>
      <rPr>
        <sz val="12"/>
        <color rgb="FF000000"/>
        <rFont val="Calibri"/>
        <family val="2"/>
        <scheme val="minor"/>
      </rPr>
      <t xml:space="preserve"> Ensure that the Implementation Design portion of the SIP Template has been updated with your team's work from Step 2!</t>
    </r>
  </si>
  <si>
    <t>Use your SIP Plan to develop data and evidence collection for progress monitoring.</t>
  </si>
  <si>
    <t>Process Map</t>
  </si>
  <si>
    <t>What data are you collecting (i.e., when and from what source)?  Note: "Fall" and "MAP" are just examples</t>
  </si>
  <si>
    <t>When =&gt;</t>
  </si>
  <si>
    <t>Fall, Winter, Spring</t>
  </si>
  <si>
    <t>Source =&gt;</t>
  </si>
  <si>
    <t>MAP</t>
  </si>
  <si>
    <t>What artifacts are collecting when and from what source?</t>
  </si>
  <si>
    <t>Fall, Winter, Spring-MAP data</t>
  </si>
  <si>
    <r>
      <t xml:space="preserve">Purpose: </t>
    </r>
    <r>
      <rPr>
        <sz val="12"/>
        <color theme="1"/>
        <rFont val="Calibri"/>
        <family val="2"/>
        <scheme val="minor"/>
      </rPr>
      <t xml:space="preserve">To better understand the process leading a particular outcome, and identify potential breakdown points where we should focus our improvement efforts. </t>
    </r>
  </si>
  <si>
    <t>How and when will the data and artifacts be used? (In PLCs? In ILT?)</t>
  </si>
  <si>
    <t>In PLCs and ILT</t>
  </si>
  <si>
    <t>Complete the tab "Progress Monitoring" so it's ready to use when you have data (Coming soon)</t>
  </si>
  <si>
    <t>Use your SIP Plan to discuss capacity and any missing structures to develop your PD Plan.</t>
  </si>
  <si>
    <t xml:space="preserve">Roles: </t>
  </si>
  <si>
    <t>What professional development do staff need in the first 30 days?</t>
  </si>
  <si>
    <r>
      <t xml:space="preserve">Interviewee - </t>
    </r>
    <r>
      <rPr>
        <sz val="12"/>
        <color theme="1"/>
        <rFont val="Calibri"/>
        <family val="2"/>
        <scheme val="minor"/>
      </rPr>
      <t xml:space="preserve">the person being interviewed who can provide a helpful perspective on the process. </t>
    </r>
  </si>
  <si>
    <t>What coaching schedule will align?</t>
  </si>
  <si>
    <r>
      <t xml:space="preserve">Interviewer/Facilitator </t>
    </r>
    <r>
      <rPr>
        <sz val="12"/>
        <color theme="1"/>
        <rFont val="Calibri"/>
        <family val="2"/>
        <scheme val="minor"/>
      </rPr>
      <t xml:space="preserve">- the person who interviews the interviewee, and who facilitates Step 3. </t>
    </r>
  </si>
  <si>
    <t>How will PLCs contribute? What data, protocols, and artifacts will you expect to see?</t>
  </si>
  <si>
    <r>
      <t>Process Mappers</t>
    </r>
    <r>
      <rPr>
        <sz val="12"/>
        <color theme="1"/>
        <rFont val="Calibri"/>
        <family val="2"/>
        <scheme val="minor"/>
      </rPr>
      <t xml:space="preserve"> - one or two people who map the process while listening to the interview. </t>
    </r>
  </si>
  <si>
    <t>Complete the "Professional Learning" tab</t>
  </si>
  <si>
    <t xml:space="preserve">What data are you collecting (i.e., when and from what source)? </t>
  </si>
  <si>
    <t>What professional development do staff need in the next 30 days?</t>
  </si>
  <si>
    <t>Attendace Meetings - Weekly Attendance Dashboard - Monthly Attendance Navigator - Weekly Attendance Celebration - Monthly Advisement Lesson - Strive for 95 Parent Communication documented in contact log (5,10,15,20 day letters, home visits, SSL Contacts, Counselor contacts)</t>
  </si>
  <si>
    <t>Attendance Dashboard                         ALF System (letters generated)</t>
  </si>
  <si>
    <t>Data from the attendance dashboard in Tableau</t>
  </si>
  <si>
    <t>Attendance Meetings held weekly</t>
  </si>
  <si>
    <t>Root Causes:</t>
  </si>
  <si>
    <t>There is an unwillingness to stray from teacher-made curriculum.</t>
  </si>
  <si>
    <t>There is a teacher belief that district curriculum lacks instructional strategies for differentiation and engagment.</t>
  </si>
  <si>
    <t>Knowing that most students are performing below grade level prevents teachers from using high effect literacy strategies.</t>
  </si>
  <si>
    <r>
      <t>Problem Statement</t>
    </r>
    <r>
      <rPr>
        <sz val="11"/>
        <color rgb="FFFFFFFF"/>
        <rFont val="Calibri"/>
        <family val="2"/>
      </rPr>
      <t xml:space="preserve">: </t>
    </r>
  </si>
  <si>
    <t>Nathan Hale Problem of Practice:
Only 19% of our students are achieving at or above grade level in Math and only 34% of our students are achieving at or above grade level in English Language Arts. More specifically, those students are scoring below grade level when working with Informational texts in ELA and Number Sense problems in Math. This is according to NSCAS scores from the 2023-24 school year.
The Academic Diagnostic Report Spring of 2024 from TNTP supports the above statement. The report showed that grade appropriate assignments were only observed at a rate of 48%. Over half of our students are not engaging with content that reflects college and career ready academic standards. The report also displayed that only 33% of assignments analyzed were from the district’s created curriculum in English Language Arts. 56% of work analyzed in Math was from the district’s created curriculum. Our students are not consistently being exposed to High Quality Instructional Materials (HQIM) in the classroom.
When looking at student engagement, only 19% of our students were deeply engaged in the content of the lesson. Students are not deeply engaged with lessons that they find interesting, enjoyable and warrant deep concentration. Students were not collaborating or engaged in the learning process. The heavy intellectual lifting was not seen being done by the students.T</t>
  </si>
  <si>
    <r>
      <t>Goal</t>
    </r>
    <r>
      <rPr>
        <sz val="11"/>
        <color rgb="FFFFFFFF"/>
        <rFont val="Calibri"/>
        <family val="2"/>
      </rPr>
      <t xml:space="preserve">:  </t>
    </r>
  </si>
  <si>
    <t xml:space="preserve">By: </t>
  </si>
  <si>
    <r>
      <rPr>
        <b/>
        <sz val="11"/>
        <color rgb="FF000000"/>
        <rFont val="Calibri"/>
      </rPr>
      <t>Strategy:</t>
    </r>
    <r>
      <rPr>
        <sz val="11"/>
        <color rgb="FF000000"/>
        <rFont val="Calibri"/>
      </rPr>
      <t xml:space="preserve">  What will focus on to achieve our goal-our commitments?</t>
    </r>
  </si>
  <si>
    <r>
      <t xml:space="preserve">Actions:                                                                                             To do list: </t>
    </r>
    <r>
      <rPr>
        <sz val="11"/>
        <color rgb="FF000000"/>
        <rFont val="Calibri"/>
        <family val="2"/>
      </rPr>
      <t>things we need to do to implement our strategies. (Lead with a verb)</t>
    </r>
  </si>
  <si>
    <r>
      <t xml:space="preserve">Success Criteria: </t>
    </r>
    <r>
      <rPr>
        <sz val="11"/>
        <color rgb="FF000000"/>
        <rFont val="Calibri"/>
        <family val="2"/>
      </rPr>
      <t>What are we expecting to see and hear from the leadership team and teachers (i.e., what are your "lookfors" and "listenfors")?</t>
    </r>
  </si>
  <si>
    <r>
      <rPr>
        <b/>
        <sz val="11"/>
        <color rgb="FF000000"/>
        <rFont val="Calibri"/>
        <family val="2"/>
      </rPr>
      <t>Progress Monitoring</t>
    </r>
    <r>
      <rPr>
        <sz val="11"/>
        <color rgb="FF000000"/>
        <rFont val="Calibri"/>
        <family val="2"/>
      </rPr>
      <t>: What evidence will we use to monitor student progress?</t>
    </r>
  </si>
  <si>
    <r>
      <rPr>
        <b/>
        <sz val="11"/>
        <color rgb="FF000000"/>
        <rFont val="Calibri"/>
        <family val="2"/>
      </rPr>
      <t>Professional Development</t>
    </r>
    <r>
      <rPr>
        <sz val="11"/>
        <color rgb="FF000000"/>
        <rFont val="Calibri"/>
        <family val="2"/>
      </rPr>
      <t>: What will you teach to support effective strategy implementation?</t>
    </r>
  </si>
  <si>
    <t xml:space="preserve">Classroom Discussions and Academic Discourse                                                     K-2 Apply high leverage literacy practices in foundational skills. 3-12 Construct and engage in arguments using evidence from grade level complex texts and critique the reasoning of others.  </t>
  </si>
  <si>
    <t xml:space="preserve">PLC Implementation Plan
Long range planning
PLC planners (standards, essential learning targets, , exemplars of summative assessment, formative assessements, data analysis, reflection on data, reteach/extend)
Small group instruction/stations/rotations professional development                                                                                                                                                                                       
Academic Discourse PD                                                                                                                                                                                                                                                                        Coaching forms focused around student ownership and grade-level work                                                                                                                                                                                                  TRTW (Talk Read Talk Write)                                                    </t>
  </si>
  <si>
    <t>PLC Implementation Plan
PLC Planners
PLC Feedback
Exemplar/Mastery Learning Summatives
Formative Assessment feedback
PLC Reflection Forms
Coaching Forms</t>
  </si>
  <si>
    <t xml:space="preserve">Every four weeks-check MTSS-B data (higher engagement yields lower behavior)                                                                          Coaching data for visual evidence/low inference notes             Measure the rate of student engagement (rate of engagement)                                                                                       Evidence through articulation of high expectations from students                                                                                              Focus from teaching to a focus on learning                                 Moving from remediation to intervention for students                 Infrequent formative checks to constant formative checks for understanding                                                                                                                                                                          </t>
  </si>
  <si>
    <t xml:space="preserve">Solution Tree PLC learning
PLC meetings
PLC quarterly planner adjustments based on feedback
Claim-evidence writing (TRTW strategy)
Assessment Literacy
Grade-level assignments
Everyday Coaching book
Coaching alignment and calibration
PLC Resources (PLC toolkits in SharePoint, Learning by Doing, The Big Book of Tools)                                                    </t>
  </si>
  <si>
    <t>Nathan Hale Problem of Practice:
Only 19% of our students are achieving at or above grade level in Math and only 34% of our students are achieving at or above grade level in English Language Arts. More specifically, those students are scoring below grade level when working with Informational texts in ELA and Number Sense problems in Math. This is according to NSCAS scores from the 2023-24 school year.
The Academic Diagnostic Report Spring of 2024 from TNTP supports the above statement. The report showed that grade appropriate assignments were only observed at a rate of 48%. Over half of our students are not engaging with content that reflects college and career ready academic standards. The report also displayed that only 33% of assignments analyzed were from the district’s created curriculum in English Language Arts. 56% of work analyzed in Math was from the district’s created curriculum. Our students are not consistently being exposed to High Quality Instructional Materials (HQIM) in the classroom.
When looking at student engagement, only 19% of our students were deeply engaged in the content of the lesson. Students are not deeply engaged with lessons that they find interesting, enjoyable and warrant deep concentration. Students were not collaborating or engaged in the learning process. The heavy intellectual lifting was not seen being done by the students.</t>
  </si>
  <si>
    <r>
      <t>Strategy:</t>
    </r>
    <r>
      <rPr>
        <sz val="11"/>
        <color rgb="FF000000"/>
        <rFont val="Calibri"/>
        <family val="2"/>
      </rPr>
      <t xml:space="preserve">                                                                                                 What will focus on to achieve our goal-our commitments?</t>
    </r>
  </si>
  <si>
    <t>PLC Implementation Planner - monthly
Progress Check for PLC - each term
PLC quarterly planners and feedback - monthly
Evidence of RACES-evidence writing - monthly
PLC Reflection Forms
Coaching - weekly
MAP data - fall, winter, spring</t>
  </si>
  <si>
    <t>Solution Tree PLC learning
PLC meetings
PLC quarterly planner adjustments based on feedback
The Teacher Credibility and Collective Efficacy Playbook
Teaching Students to Drive their Learning Playbook
RACES-evidence writing
Assessment Literacy
Grade-level assignments
Coaching alignment and calibration
PLC Resources (PLC toolkits in SharePoint, Learning by Doing, The Big Book of Tools)</t>
  </si>
  <si>
    <t xml:space="preserve">By May 2025, we will decrease the baseline chronic absenteeism rate of 41.35% to 35.15% </t>
  </si>
  <si>
    <t>Attendance Dashboard - monthly
Attendance Team meeting - Biweekly
Attendance Navigator mentoring - Biweekly
School-wide Attendance Competitions/Incentive Tracking - monthly
Advisory Lessons for Attendance Rate and Strive for 95 and goal setting - Monthly
Parent communication documented in SSC Log (5, 10, 15, 20 day contacts - counselors, social worker &amp; letters -, home visits, SSL contacts)</t>
  </si>
  <si>
    <t xml:space="preserve">Attendance Support During Avisement
Attendance importance and connection to student academic success
Training on analyzing Dashboard Data and use in Advisement
Attendance Works Training (why absenteeism matters, understanding root causes, how to reduce barriers, personalized student intervnetions, three tiers of intervention strategies)
</t>
  </si>
  <si>
    <t>Goal 4</t>
  </si>
  <si>
    <t>Initial Identification Year: 2023</t>
  </si>
  <si>
    <t>Indicators</t>
  </si>
  <si>
    <t>SY 2022-2023</t>
  </si>
  <si>
    <t>CSI 2023 Thresholds</t>
  </si>
  <si>
    <t>Stage 1</t>
  </si>
  <si>
    <t>Status</t>
  </si>
  <si>
    <t>Progress Towards ELP</t>
  </si>
  <si>
    <t>Stage 2</t>
  </si>
  <si>
    <t>Growth</t>
  </si>
  <si>
    <t>Non-Proficiency</t>
  </si>
  <si>
    <t>Stage 3</t>
  </si>
  <si>
    <t>SQSS Combined Score (Reduction in Chronic Absence and Science Status)</t>
  </si>
  <si>
    <t>Nathan Hale is a CSI school</t>
  </si>
  <si>
    <t>Our school is an ATSI-CSI school</t>
  </si>
  <si>
    <t>Which student group(s) is your school identified for needing additional targeted support and improvement (ATSI-CSI Only)?</t>
  </si>
  <si>
    <t>Character Count</t>
  </si>
  <si>
    <t>Levels of Evidence</t>
  </si>
  <si>
    <t>This section is just for reference. For each goal a school creates, a level of evidence must be identified. Resources to help you identify and understand the evidence-based for your intended intervention:</t>
  </si>
  <si>
    <t>Each school must conduct and complete a needs assessmet.  Describe the process used to complete the needs assessment for this application.  Include participants involved and the contribution of stakefolders in analyzing the needs of the school and selecting the interventions (5000 characters max)</t>
  </si>
  <si>
    <t>Our CSI Leadership Team dove into the AQUESTT domains of Success, Access, and support; Teaching, Learning, and Service; and Leadership. The team looked at each tenet to determine what we currently are doing to address the area, the fidelity of implementation, and the impact that we are having. This information was compiled into the NDE Comprehensive Needs Assessment.  The team consisted of teachers and the school leadership team. During the workshop with The Office of Accountability and School Improvement and NDE, the results were reviewed with this team.  CSI leadership teams were led through a process of protocols to identify root causes, strategies and set initial goals. In the coming months, Consultants from The New Teachers Project (TNTP), in partnership with NDE, will complete an Academic Diagnostic Review to identify common trends for our revised Comprehensive School Improvement Plan.</t>
  </si>
  <si>
    <t>Evidence Level</t>
  </si>
  <si>
    <t>Description</t>
  </si>
  <si>
    <t>Demonstrates a statistically significant effect on improving student outcomes or other relevant outcomes based on...</t>
  </si>
  <si>
    <t>Describe the trends in the data (progress and areas of greatest need) for the school eligible for Support for Improvement (SFI) funding. After analyzing varied data sources and completing the needs assessment, what are some hypotheses for root causes of student performance? This question could be answered from the notes/conversations from the SFI workshops and work done with TNTP (through the academic diagnostic) (5000 characters max.)</t>
  </si>
  <si>
    <t>Strong Evidence</t>
  </si>
  <si>
    <t>At least one well-designed and well-implemented experimental study. (Note: All strategies in the Omaha Public Schools Instructional Framework are at this Level.)</t>
  </si>
  <si>
    <t xml:space="preserve">AQuESST classificationis at Needs Improvement due to Status indicator; Non-proficient student percentage improving; last year's 6th grade (this year's 7th grade) NSCAS and MAP data are lower than 7th/8th grade data; lack of progress on EL proficiency within ELPA21 assessment- a fair amount of growth but not moving students to the next level; chronic attendance rate is higher than before (district protocols due to transportation, response from the pandemic, suspension rate); Increased Proficiency in all areas.
This could be because students are not all exposed to or offered grade level content on a consistent basis in core classes. Teachers are doing the majority of the work or are the ones doing the talking most of the time as opposed to the students. There is a lack of engagement in the classroom during the lesson, as well as the lack of higher level thinking prompts and activities. There is a disbelief that our students are able to access difficult/grade level materials and tasks. We do not provide language goals or scaffolds for our ELL students in all classes.
Providing grade level instruction and assignments to all students. Implement literacy strategies that will help to build capacity and skills in all students. Share EL student goals with all stand and add language goals to daily lessons. A focus on Voacabulary aquisition. Increase Success Maker usage. Create a system to check-in with students who have chronic absenteism. Collaborate on the RACES literacy strategy to develop a virticle approach to what it should look like at each grade level and in each course. </t>
  </si>
  <si>
    <t>Moderate Evidence</t>
  </si>
  <si>
    <t>At least one well-designed and well-implemented quasi-experimental study.</t>
  </si>
  <si>
    <t>Promising Evidence</t>
  </si>
  <si>
    <t>At least one well-designed and well-implemented correlational study with statistical controls for selection bias.</t>
  </si>
  <si>
    <t>Demonstrates a Rationale</t>
  </si>
  <si>
    <t>Based on high-quality research findings or positive evaluation that such activity, strategy, or intervention is likely to improve student outcomes or other relevant outcomes.</t>
  </si>
  <si>
    <t>Describe staff needs. An analysis of staff needs might include a profile of teachers in the schools (years of experience, education attained, etc.); professional development provided, teacher evaluation system, etc. What staff needs were identified and what interventions(s) will be put in place? How will it help the school meet the identified needs? Through your data analysis, what are some hypotheses for root causes of educator effectiveness? (5000 character max)</t>
  </si>
  <si>
    <t>Additional Evidence Based Strategy Tools:</t>
  </si>
  <si>
    <t xml:space="preserve">In 2022-2023, Hale Middle School had 39 teachers with an average year of experience of 13.44 years. A master’s degree is held by 56.35% of teachers. The teaching staff is 87.16% white. In March 2024, a team from TNTP came to Hale Middle School. The team was able to observe 3 mathematics classrooms and 4 language arts classrooms. At the end of the debrief, the TNTP team met with the building principal, instructional facilitator to debrief their observations. The building will receive the full academic diagnostic report in the future.
During the 2023-2024 school year our professional development has been focused on professional learning communities. In the summer of 2023, our leadership team attended the PLCs at Work Conference to get a better understanding of how to implement PLCs at our school and introduced the purposeful work of PLCs to our staff this school year. We will be sending a team of Administrators and teachers to professional development this summer to help us hone the process and garner more buy-in from staff. Solution Tree provides training, consultation, and resources to help schools implement the “PLC at Work” process. The PLC process focuses on three concepts: ensuring that students learn, creating a culture of collaboration, and producing results. The staff utilized the work of Richard DuFour and Robert Eaker. The resources implemented were from Professional Learning Communities at Work and Learning by Doing. 
TalentEd Perform is the teacher evaluation process that is in place at Omaha Public Schools. Teachers are evaluated on four domains based on Charlotte Danielson's framework. The planning and preparation domain contains demonstrating knowledge of instruction design, pedagogy, and standards. The classroom environment domain involves creating a safe environment, managing student behavior, and establishing a culture for learning. The instruction domain involves communication, engaging students in learning, and providing feedback to students. The professional and leadership responsibilities domain involves maintaining records, communicating positively, and growing professionally.   
After analyzing the above activities, the Continuous School Improvement committee found that the lack of teacher- and student-efficacy was hurting student achievement. Our teachers care deeply about our students. However, sometimes this can influence the rigor of assignments. Our educators want to fill in all the gaps in student learning to help them be able to access grade level assignments, but many times that means students don’t get to the grade level work, or teachers over scaffold materials in an effort to support the students which effects the rigor. The educators care so much about our students that we want our students to see and feel success. This translates into low-level questioning and lower rigor for students to access the success. Teachers can over-scaffold the material to support students instead of building supports for need only. Teachers can provide a scaffold to have available for students, but not placed in front of them for all students. Many students do not believe what they are learning is interesting or worthwhile. Student-efficacy will build the belief that students have the capacity to complete tasks and achieve goals. It will build a person’s confidence to meet challenges. Students will complete more grade-level tasks and have student ownership in their learning. Students will have deeper engagement with the content.
</t>
  </si>
  <si>
    <t>NeMTSS Program Comparison Tool: https://nemtss.unl.edu/program-comparison-tool/</t>
  </si>
  <si>
    <t>How does the school ensure educational equity for all students? (5000 characters max.)</t>
  </si>
  <si>
    <t>Evidence for ESSA: https://www.evidenceforessa.org/</t>
  </si>
  <si>
    <t>Parents, teachers, and students are committed to the same common mission, to prepare students for the present while empowering them to shape the future. At Hale Middle, we ensure that all students have access to the resources and opportunities they need to succeed academically, regardless of their background or circumstances.  
We provide equal access to resources, ensuring students have access to high-quality instructional materials. There are inclusive policies in place that promote diversity, equity, and inclusion in the classroom and school community. As a staff, we have done professional development on social emotional support and the crisis cycle. Through our approach, we have created a safe and welcoming environment for all students. We value diversity and cultural understanding, offer mental health services, and address issues of bullying and discrimination. 
In all classrooms, teachers go above and beyond to reach all students, utilizing engaging, real world activities. In these equitable classrooms, individual factors, like race, culture, gender, religion, ethnicity, sexual orientation, immigration status, individual experiences, socio-economic status, language proficiency level, or individual educational needs, do not hold students from reaching their full potential.  
The staff at Hale Middle utilize data – assessment, classroom performance, behavior, attendance, etc. – to look for trends or gaps. As we identify these trends or gaps, we look for ways to develop more equitable outcomes. On the individual level, these outcomes could include language services, individual educational plans, specific interventions, or counseling supports. All of these are designed to meet individual students where they are and help them be successful.  The data is also disaggregated to look for groups that are being negatively impacted. As we identify groups that are being impacted, we look for ways to improve the groups’ outcomes. 
The advisory program at Hale Middle is designed to focus on the social-emotional development of our learners. This is a daily 20-minute period that builds positive connections for all students. 
Beyond the classroom, all learners can get the individual help they need to succeed by taking advantage of additional after-school tutoring. The after-school tutoring gives small group, just in time support to help students academically. It allows educators to meet students where they are and then scaffold the learning to get students to grade level. 
Hale Middle offers extracurricular activities. Extracurricular activities such as sports, clubs, and music programs provide students with opportunities to develop skills and interests outside of the classroom. All students have access to these activities, regardless of their background or abilities. 
Hale Middle School hosts the Dream Foundation after school program, which offers enrichment activities and a structured environment for students after school hours. This gives all students a chance to extend their school day and participate in enrichment activities.</t>
  </si>
  <si>
    <t>What Works Clearinghouse (WWC): https://ies.ed.gov/ncee/wwc/</t>
  </si>
  <si>
    <t xml:space="preserve">How will the school identify and prioritize the areas of greatest need over the next three years? (5000 character max.) </t>
  </si>
  <si>
    <t>The process of identifying and prioritizing the areas of greatest need over the next three years at Hale Middle School will be done by looking at various factors. Listed below are areas that we will monitor. 
Collecting and analyzing data will be our leading way of identifying areas of greatest needs. Hale Middle School will collect and analyze data specific to: 
• Analyzing Formative Assessments and data: PLCs will be required to conduct common formative assessments based on the selected school wide literacy and numeracy strategies. The assessment data will be analyzed and reflected on by staff. The results of the assessments will be used to determine interventions and extensions.  
• Attendance: Weekly attendance meetings will be held to monitor student attendance. These meetings will look at students who are chronically absent. The data is already compiled in an Attendance Dashboard.  
• NWEA MAP/NSCAS Growth: The MAP Growth assessment is used to measure achievement and growth in math, reading, and science. The data from the fall and winter tests is used to help set goals for individual students. 
• Teacher Effectiveness: The Omaha Public Schools framework for effective teaching is utilized to evaluate teacher effectiveness.  
• Classroom coaching visits/coaching data: The leadership team does classroom coaching visits and utilizes data collected to drive decisions in school. 
The Hale Middle School Leadership team will conduct a needs assessment. The needs assessment will be used to gather information from various stakeholders, such as students, parents, teachers, and community members, about their perceptions of the school’s strengths and areas of improvement. This includes collecting data about school culture and climate.  
Monitoring the implementation of the continuous school improvement plan will also be taking place. All these pieces will be critical to seeing if our plan is on track and having the desired impact. 
For our goals, this includes monitoring: 
• PLC Implementation Planner - monthly                                                          *Progress Check for PLC - each term
• PLC quarterly planners and feedback - monthly                                           *Formative Assessment Feedback - monthly
• Evidence of RACES-evidence writing - monthly                                            *Evaluation of PLC Reflection Forms
• Coaching - weekly                                                                                              *MAP data - fall, winter, spring
• Attendance Dashboard - monthly                                                                   *Leadership Attendance Meetings - biweekly
• Attendance Navigator mentoring - biweekly                                                 *School-wide Attendance Competitions/Incentive Tracking - monthly
• Advisory Lessons for Attendance Rate and Strive for 95
• Parent communication documented in SSC Log (5, 10, 15 day contacts, home visits, SSL contacts)</t>
  </si>
  <si>
    <t>Goal 1: (140 character limit)</t>
  </si>
  <si>
    <t>Is the intervention/strategy currently in place? Select Yes/No, If yes, for how long?</t>
  </si>
  <si>
    <t>Yes, we started many of these intervention strategies in the fall of 2023-2024 school year.
PD is needed in the area of scaffolding and using language goals</t>
  </si>
  <si>
    <t>Describe the activities for implementing this interventions/strategies -Be specific.  What will the school do.  Include dates.  (5000 characters max.)</t>
  </si>
  <si>
    <t>PLC Implementation-Department
Continue our work with Collective Efficacy
Highlight-The Power of "Yet"- Growth Mindset
RACES - evidence writing responses use across all content areas
Professional Developmenton scaffolding istruction
Require the use of language goals across all content areas
Read 180/System 44 for Struggling Readers
Coaching forms focused around student ownership and grade-level work</t>
  </si>
  <si>
    <t>Select the evidence level category per ESSA requirements Select Level 1, 2, 3, or 4</t>
  </si>
  <si>
    <t>Provide an explanation - refer to levels of evidence. The response should tie research to the action plan to be implemented.</t>
  </si>
  <si>
    <t xml:space="preserve">PLCs impact both teacher practice and student achievement when focused on evidence of student learning and collaboration characteristic of a high performing team. Citation: Vescio, V.A., Ross, D.D., &amp; Adams, A. (2008). A review of research on the impact of professional learning communities on teaching practice and student learning. Teaching and Teacher Education, 24, 80-91. </t>
  </si>
  <si>
    <t>Person(s) Responsible:</t>
  </si>
  <si>
    <t>Chris Humphries-Principal; Andrew Samson-Instructional Facilitator; Data Processor, School Improvement Team</t>
  </si>
  <si>
    <t>What data will be reviewed on a continuous basis to evaluate progress toward goal achievement?</t>
  </si>
  <si>
    <t>Goal 2: (140 character limit)</t>
  </si>
  <si>
    <t>Yes, we started many of these intervention strategies in the fall of 2023-2024 school year.
PD is needed in the area of scaffolding and using language goals (No, these are new strategies to be added)</t>
  </si>
  <si>
    <t>PLC Implementation-Department
Continue our work with Collective Efficacy
Highlight-The Power of "Yet"- Growth Mindset
RACES - evidence writing responses use across all content areas
Professional Developmenton scaffolding istruction
Reuire the use of language goals across all content areas
Coaching forms focused around student ownership and grade-level work</t>
  </si>
  <si>
    <t>Principal; Instructional Facilitator; Data Processor, School Improvement Team</t>
  </si>
  <si>
    <t>Goal 3: (140 character limit)</t>
  </si>
  <si>
    <t>Yes, we have been using many of these strategies for the last year and  half. We are lookgin to use others in the future.</t>
  </si>
  <si>
    <t>Select the evidence level category per ESSA requirements Select Level 1, 2, 3, or 4 (See Information Above and Left)</t>
  </si>
  <si>
    <t xml:space="preserve">Weekly attendance comittee meetings have resulted in implemented initiatives (incuding attendance incentives) as well as identifying trends in chronic absenteesim. </t>
  </si>
  <si>
    <t>Principal; Instructional Facilitator; Data Processor, Attendance Team</t>
  </si>
  <si>
    <t xml:space="preserve">MAP Growth </t>
  </si>
  <si>
    <t>NSCAS</t>
  </si>
  <si>
    <t>MAP Growth Summary 2023-2024</t>
  </si>
  <si>
    <t xml:space="preserve">Grade </t>
  </si>
  <si>
    <t>Average RIT Score</t>
  </si>
  <si>
    <t>% At or Above Grade Level Norm (50th %ile)</t>
  </si>
  <si>
    <t>% Meeting or Exceeding F-S Growth Goals</t>
  </si>
  <si>
    <t>NSCAS Achievement Summary - Spring 2023</t>
  </si>
  <si>
    <t xml:space="preserve">Fall </t>
  </si>
  <si>
    <t>Winter</t>
  </si>
  <si>
    <t>Spring</t>
  </si>
  <si>
    <t>Fall</t>
  </si>
  <si>
    <t>Spring 2024</t>
  </si>
  <si>
    <t>Grade</t>
  </si>
  <si>
    <t>Developing</t>
  </si>
  <si>
    <t>On Track</t>
  </si>
  <si>
    <t>Advanced</t>
  </si>
  <si>
    <t>K</t>
  </si>
  <si>
    <t>School Total</t>
  </si>
  <si>
    <t>Student Groups</t>
  </si>
  <si>
    <t>American Indian/Alaska Native</t>
  </si>
  <si>
    <t>Asian</t>
  </si>
  <si>
    <t>Black or African American</t>
  </si>
  <si>
    <t>Hispanic</t>
  </si>
  <si>
    <t>Native Hawaiian or Pacific Islander</t>
  </si>
  <si>
    <t>Two or More Races</t>
  </si>
  <si>
    <t>White</t>
  </si>
  <si>
    <t>EL</t>
  </si>
  <si>
    <t>Former EL</t>
  </si>
  <si>
    <t>Not EL</t>
  </si>
  <si>
    <t>Special Education</t>
  </si>
  <si>
    <t>Not Special Education</t>
  </si>
  <si>
    <t>ELPA21</t>
  </si>
  <si>
    <t>High School On-Track for Graduation</t>
  </si>
  <si>
    <t>ELPA21 On-Track</t>
  </si>
  <si>
    <t>High School On-Track for Graduation - 2023-24</t>
  </si>
  <si>
    <t>School</t>
  </si>
  <si>
    <t>On-Track % 
 Previous Year</t>
  </si>
  <si>
    <t>On-Track % 
Current Year</t>
  </si>
  <si>
    <t xml:space="preserve">Change From Previous Year </t>
  </si>
  <si>
    <t>On-Track % 
End of Previous Year</t>
  </si>
  <si>
    <t>On-Track % 
First Semester</t>
  </si>
  <si>
    <t>On-Track % 
End of Year</t>
  </si>
  <si>
    <t>Total 9-12</t>
  </si>
  <si>
    <t>ELPA21 Average Scale Score by Domain</t>
  </si>
  <si>
    <t>Domain</t>
  </si>
  <si>
    <t>Average Scale Score 
 Previous Year</t>
  </si>
  <si>
    <t>Average Scale Score 
Current Year</t>
  </si>
  <si>
    <t>Composite</t>
  </si>
  <si>
    <t>Speaking</t>
  </si>
  <si>
    <t>Listening</t>
  </si>
  <si>
    <t>Reading</t>
  </si>
  <si>
    <t>Writing</t>
  </si>
  <si>
    <t>Attendance</t>
  </si>
  <si>
    <t>Attendance - 2023-24</t>
  </si>
  <si>
    <t>Term</t>
  </si>
  <si>
    <t>% Strive for 95 (Green)</t>
  </si>
  <si>
    <t>% At Risk (Yellow)</t>
  </si>
  <si>
    <t>% Moderately Chronic Absent (Orange)</t>
  </si>
  <si>
    <t>% Severely Chronically Absent (Red)</t>
  </si>
  <si>
    <t>% Chronically Absent (Orange + Red)</t>
  </si>
  <si>
    <t>Term 1</t>
  </si>
  <si>
    <t>Term 1-2</t>
  </si>
  <si>
    <t>Term 1-3</t>
  </si>
  <si>
    <t>Term 1-4</t>
  </si>
  <si>
    <t>T1</t>
  </si>
  <si>
    <t>T1-T2</t>
  </si>
  <si>
    <t>T1-T3</t>
  </si>
  <si>
    <t>T1-T4</t>
  </si>
  <si>
    <t>Behaviors and Resolutions</t>
  </si>
  <si>
    <t>Behaviors and Resolutions - 2023-24</t>
  </si>
  <si>
    <t>Total Events</t>
  </si>
  <si>
    <t>Unique Short Term Suspension Resolutions</t>
  </si>
  <si>
    <t>August</t>
  </si>
  <si>
    <t>September</t>
  </si>
  <si>
    <t>October</t>
  </si>
  <si>
    <t>November</t>
  </si>
  <si>
    <t>December</t>
  </si>
  <si>
    <t>January</t>
  </si>
  <si>
    <t>February</t>
  </si>
  <si>
    <t>March</t>
  </si>
  <si>
    <t>April</t>
  </si>
  <si>
    <t>May</t>
  </si>
  <si>
    <t xml:space="preserve">August </t>
  </si>
  <si>
    <t xml:space="preserve">What professional Development do staff need in the next thirty days?
</t>
  </si>
  <si>
    <t xml:space="preserve">Week of: </t>
  </si>
  <si>
    <t>District Dates</t>
  </si>
  <si>
    <t>SPoA/SIP Aligned Professional Development Topic</t>
  </si>
  <si>
    <t>Strategy Alignment
*Add drop down for strategies
PL Connection - Click here for more on aligning PL to specific strategies</t>
  </si>
  <si>
    <t>Audience/Structure
PL Connection - Click here for more on differentiating PL for varying audiences</t>
  </si>
  <si>
    <t>Person(s) Responsible for Facilitating</t>
  </si>
  <si>
    <t xml:space="preserve">Learning Goals
PL Connection - Click here for more on identifying specific and relevant learing goals for PL </t>
  </si>
  <si>
    <r>
      <t xml:space="preserve">PL Follow Up Actions - How will your coaching align? How will PLCs contribute?
</t>
    </r>
    <r>
      <rPr>
        <b/>
        <strike/>
        <sz val="11"/>
        <color rgb="FFFFFFFF"/>
        <rFont val="Calibri"/>
        <family val="2"/>
        <scheme val="minor"/>
      </rPr>
      <t xml:space="preserve">
</t>
    </r>
    <r>
      <rPr>
        <b/>
        <sz val="11"/>
        <color rgb="FFFFFFFF"/>
        <rFont val="Calibri"/>
        <family val="2"/>
        <scheme val="minor"/>
      </rPr>
      <t>PL Connection - Click here for more on developing follow up strategies to ensure implementation (could be a drop down)</t>
    </r>
  </si>
  <si>
    <t>Budget Allocation</t>
  </si>
  <si>
    <t>Learning PLC and Implementation</t>
  </si>
  <si>
    <t>PLCs</t>
  </si>
  <si>
    <t>Content area PLCs</t>
  </si>
  <si>
    <t>Humphries
Samson</t>
  </si>
  <si>
    <t>1. What do students need to know?
2. How will we know when they know it?
3. What will we do if students don't know it?
4. What will we do if students already know it?</t>
  </si>
  <si>
    <t>RACES-Eviednce Writing Response</t>
  </si>
  <si>
    <t>Literacy Strategies
Construct and engage in arguments using evidence from grade level complex texts and critique the reasoning of others</t>
  </si>
  <si>
    <t>Collective Teacher Efficacy Playbook</t>
  </si>
  <si>
    <t>Collective Efficacy</t>
  </si>
  <si>
    <t>District Professional Development (Elementary &amp; Middle School) - - - - August 8</t>
  </si>
  <si>
    <t>District Professional Development (Elementary &amp; High School) - - - - - - August 9</t>
  </si>
  <si>
    <t>District Curriculum Day - - - - - - - - - - - - - - - - - - - - - - - - - - - - - - October 4</t>
  </si>
  <si>
    <t>High School Teacher Planning Day/Conferences - - - - - - - - - - - - - - October 10</t>
  </si>
  <si>
    <t>High School Teacher Planning Day - - - - - - - - - - - - - - - - - - - - - - October 11</t>
  </si>
  <si>
    <t>Middle School Teacher Planning Day/Conferences - - - - - - - - - - - - October 17</t>
  </si>
  <si>
    <t>Middle School Teacher Planning Day - - - - - - - - - - - - - - - - - - - - - October 18</t>
  </si>
  <si>
    <t>·Elementary Teacher Planning Day/Conferences - - - - - - - - - - - - - - October 24</t>
  </si>
  <si>
    <t>Elementary Teacher Planning Day - - - - - - - - - - - - - - - - - - - - - - - October 25</t>
  </si>
  <si>
    <t xml:space="preserve">November </t>
  </si>
  <si>
    <t>Teacher Planning Day - - - - - - - - - - - - - - - - - - - - - - - - - - - - - November 5</t>
  </si>
  <si>
    <t>11/25-26/2024</t>
  </si>
  <si>
    <t>Building Based Professional Development/Teacher Planning - - November 25-26</t>
  </si>
  <si>
    <t>What data walk alignment is needed?</t>
  </si>
  <si>
    <t>Insert anticipated amount and funding source (Title I , General, Grant, or other)</t>
  </si>
  <si>
    <t xml:space="preserve">December </t>
  </si>
  <si>
    <t>How will coaching align with plan/do/check/act cycle and with SIP priority pd topics?</t>
  </si>
  <si>
    <t>What measures will be collected, discussed and/or analyzed as part of the plan/do/check/act cycle?</t>
  </si>
  <si>
    <t>Building Based Professional Development/Teacher Planning - - - - December 20</t>
  </si>
  <si>
    <t>December 19 &amp; 26</t>
  </si>
  <si>
    <t xml:space="preserve">January </t>
  </si>
  <si>
    <t>Building Based Professional Development/Teacher Planning - - - - - - - January 3</t>
  </si>
  <si>
    <t xml:space="preserve">February </t>
  </si>
  <si>
    <t>District Curriculum Day - - - - - - - - - - - - - - - - - - - - - - - - - - - - February 14</t>
  </si>
  <si>
    <t>Elementary Teacher Planning Day/Conferences - - - - - - - - - - - - - February 27</t>
  </si>
  <si>
    <t>Elementary Teacher Planning Day - - - - - - - - - - - - - - - - - - - - - - February 28</t>
  </si>
  <si>
    <t xml:space="preserve">March </t>
  </si>
  <si>
    <t>High School Conferences - - - - - - - - - - - - - - - - - - - - - - - - - - - - - - March 6</t>
  </si>
  <si>
    <t>High School Teacher Planning Day - - - - - - - - - - - - - - - - - - - - - - - - March 7</t>
  </si>
  <si>
    <t>Middle School Conferences - - - - - - - - - - - - - - - - - - - - - - - - - - - - March 13</t>
  </si>
  <si>
    <t>Middle School Teacher Planning Day - - - - - - - - - - - - - - - - - - - - - - March 14</t>
  </si>
  <si>
    <t xml:space="preserve">April </t>
  </si>
  <si>
    <t>Teacher Planning Day - - - - - - - - - - - - - - - - - - - - - - - - - - - - - - - - April 18</t>
  </si>
  <si>
    <t>Articulation Day - - - - - - - - - - - - - - - - - - - - - - - - - - - - - - - - - - - - April 21</t>
  </si>
  <si>
    <t xml:space="preserve">May </t>
  </si>
  <si>
    <t>School-Based Professional Development/Teacher Planning - - - - - - - May 22-23</t>
  </si>
  <si>
    <r>
      <rPr>
        <b/>
        <sz val="12"/>
        <color rgb="FFFFFFFF"/>
        <rFont val="Calibri"/>
        <family val="2"/>
        <scheme val="minor"/>
      </rPr>
      <t xml:space="preserve">Goal: </t>
    </r>
    <r>
      <rPr>
        <b/>
        <sz val="12"/>
        <color rgb="FFFF0000"/>
        <rFont val="Calibri"/>
        <family val="2"/>
        <scheme val="minor"/>
      </rPr>
      <t xml:space="preserve"> (auto populate)</t>
    </r>
  </si>
  <si>
    <t>Projected Title I Allocation</t>
  </si>
  <si>
    <t>$XXXXXXX</t>
  </si>
  <si>
    <r>
      <rPr>
        <b/>
        <sz val="12"/>
        <color rgb="FFFFFFFF"/>
        <rFont val="Calibri"/>
        <family val="2"/>
        <scheme val="minor"/>
      </rPr>
      <t xml:space="preserve">Strategy: </t>
    </r>
    <r>
      <rPr>
        <b/>
        <sz val="12"/>
        <color rgb="FFFF0000"/>
        <rFont val="Calibri"/>
        <family val="2"/>
        <scheme val="minor"/>
      </rPr>
      <t>(auto populate)</t>
    </r>
  </si>
  <si>
    <t>Remaining funds after Payroll</t>
  </si>
  <si>
    <t>Projected Cost</t>
  </si>
  <si>
    <t>Completed</t>
  </si>
  <si>
    <t>Professional Development</t>
  </si>
  <si>
    <t>Drop down based on strategy</t>
  </si>
  <si>
    <t>Materials and Supplies</t>
  </si>
  <si>
    <t>Parent Engagement</t>
  </si>
  <si>
    <t>Tutoring</t>
  </si>
  <si>
    <t>Printing and Publication</t>
  </si>
  <si>
    <r>
      <rPr>
        <b/>
        <sz val="12"/>
        <color rgb="FF000000"/>
        <rFont val="Calibri"/>
        <family val="2"/>
        <scheme val="minor"/>
      </rPr>
      <t xml:space="preserve">Goal: </t>
    </r>
    <r>
      <rPr>
        <b/>
        <sz val="12"/>
        <color rgb="FFFF0000"/>
        <rFont val="Calibri"/>
        <family val="2"/>
        <scheme val="minor"/>
      </rPr>
      <t xml:space="preserve"> (auto populate)</t>
    </r>
  </si>
  <si>
    <r>
      <rPr>
        <b/>
        <sz val="12"/>
        <color rgb="FF000000"/>
        <rFont val="Calibri"/>
        <family val="2"/>
        <scheme val="minor"/>
      </rPr>
      <t xml:space="preserve">Strategy: </t>
    </r>
    <r>
      <rPr>
        <b/>
        <sz val="12"/>
        <color rgb="FFFF0000"/>
        <rFont val="Calibri"/>
        <family val="2"/>
        <scheme val="minor"/>
      </rPr>
      <t>(auto populate)</t>
    </r>
  </si>
  <si>
    <r>
      <rPr>
        <b/>
        <sz val="12"/>
        <color rgb="FF000000"/>
        <rFont val="Calibri"/>
        <family val="2"/>
        <scheme val="minor"/>
      </rPr>
      <t xml:space="preserve">Goal:  </t>
    </r>
    <r>
      <rPr>
        <b/>
        <sz val="12"/>
        <color rgb="FFFF0000"/>
        <rFont val="Calibri"/>
        <family val="2"/>
        <scheme val="minor"/>
      </rPr>
      <t>(auto populate)</t>
    </r>
  </si>
  <si>
    <r>
      <rPr>
        <b/>
        <sz val="12"/>
        <color rgb="FF000000"/>
        <rFont val="Calibri"/>
        <family val="2"/>
        <scheme val="minor"/>
      </rPr>
      <t>Strategy:</t>
    </r>
    <r>
      <rPr>
        <b/>
        <sz val="12"/>
        <color rgb="FFFF0000"/>
        <rFont val="Calibri"/>
        <family val="2"/>
        <scheme val="minor"/>
      </rPr>
      <t xml:space="preserve"> (auto populate)</t>
    </r>
  </si>
  <si>
    <t>Amount Still to Budget</t>
  </si>
  <si>
    <t>CSI Allocation</t>
  </si>
  <si>
    <t xml:space="preserve">Goal 1: District Directed Goal:  </t>
  </si>
  <si>
    <t>Strategy:   Job-embedded professional development aligned to high quality instructional materials.</t>
  </si>
  <si>
    <t>Attenadnce and Trave to PLCs At Work Summer Conference 2025</t>
  </si>
  <si>
    <r>
      <rPr>
        <b/>
        <sz val="12"/>
        <color rgb="FF000000"/>
        <rFont val="Calibri"/>
        <family val="2"/>
      </rPr>
      <t xml:space="preserve">Goal 2:  </t>
    </r>
    <r>
      <rPr>
        <b/>
        <sz val="12"/>
        <color rgb="FFFF0000"/>
        <rFont val="Calibri"/>
        <family val="2"/>
      </rPr>
      <t>(auto populate)</t>
    </r>
  </si>
  <si>
    <r>
      <rPr>
        <b/>
        <sz val="12"/>
        <color rgb="FF000000"/>
        <rFont val="Calibri"/>
        <family val="2"/>
      </rPr>
      <t xml:space="preserve">Strategy:  </t>
    </r>
    <r>
      <rPr>
        <b/>
        <sz val="12"/>
        <color rgb="FFFF0000"/>
        <rFont val="Calibri"/>
        <family val="2"/>
      </rPr>
      <t xml:space="preserve"> (auto populate)</t>
    </r>
  </si>
  <si>
    <t>High Impact After School Tutoring</t>
  </si>
  <si>
    <r>
      <rPr>
        <b/>
        <sz val="12"/>
        <color rgb="FF000000"/>
        <rFont val="Calibri"/>
        <family val="2"/>
      </rPr>
      <t>Goal 3:</t>
    </r>
    <r>
      <rPr>
        <b/>
        <sz val="12"/>
        <color rgb="FFFF0000"/>
        <rFont val="Calibri"/>
        <family val="2"/>
      </rPr>
      <t xml:space="preserve"> (auto populate)</t>
    </r>
  </si>
  <si>
    <r>
      <rPr>
        <b/>
        <sz val="12"/>
        <color rgb="FF000000"/>
        <rFont val="Calibri"/>
        <family val="2"/>
      </rPr>
      <t xml:space="preserve">Strategy:   </t>
    </r>
    <r>
      <rPr>
        <b/>
        <sz val="12"/>
        <color rgb="FFFF0000"/>
        <rFont val="Calibri"/>
        <family val="2"/>
      </rPr>
      <t>(auto populate)</t>
    </r>
  </si>
  <si>
    <t>Attendance poster, flyers, and materials-increase awareness and communication on importance of attendance</t>
  </si>
  <si>
    <t>Amount to Still Budget</t>
  </si>
  <si>
    <t>Framework Area</t>
  </si>
  <si>
    <t>Area</t>
  </si>
  <si>
    <t>Strategy</t>
  </si>
  <si>
    <t>Primary Priority Area Impacted</t>
  </si>
  <si>
    <t>Secondary Priority Area Impacted</t>
  </si>
  <si>
    <t>Learning Culture</t>
  </si>
  <si>
    <t>Safe and Supported Environment</t>
  </si>
  <si>
    <t>Effective Classroom Management Practices</t>
  </si>
  <si>
    <t>Active Supervision</t>
  </si>
  <si>
    <t>The process of monitoring learning and performance on classroom expectations and rules that incorporates moving, scanning and interacting with students. Active supervision, verbally and non-verbally, communicates to students the certainty that you do inspect what you expect. Active supervision is a monitoring procedure that uses 3 components: Moving, Scanning, and Interacting. Has a positive impact on student behavior in a variety of settings- including classroom. May reduce incidents of minor problem behavior while increasing appropriate behavior. May lead to increases in student engagement. Allows for encouragement of students using expectations or appropriate behavior. There is a relationship between the number of supervisor - to - student interactions and the instances of problem 
behavior.</t>
  </si>
  <si>
    <t>Academics</t>
  </si>
  <si>
    <t>Leadership</t>
  </si>
  <si>
    <t>Activity Sequencing and Choice</t>
  </si>
  <si>
    <t>Activity sequencing is thinking about and altering the manner in which instructional tasks, activities or requests are ordered in such a way that promotes learning and encourages appropriate behavior. Offering choice is providing options to engage in or complete activities (e.g. type of activity, order, materials, location, etc.). Sequencing through task interspersal (mixing easy/brief problems with more complex/ longer ones). Sequencing through behavior momentum (begin with simpler and move to more difficult). Including choice through options the instructor and/or students select ahead of implementation. Selecting choices that are matched to what is appropriate for the specific lesson(s). Varying the sequence of tasks can be very important for students who are at-risk for learning or behavior concerns. Providing opportunities for students to make choices has been demonstrated to be an effective intervention in preventing problem behavior and increasing engagement.” Offering choice and activity sequencing are preventive (antecedent interventions) because they are implemented before problem behaviors occur.</t>
  </si>
  <si>
    <t>Learning Experiences</t>
  </si>
  <si>
    <t>Engagement Through Quality Classroom Instruction</t>
  </si>
  <si>
    <t>Effective Instructional Practices</t>
  </si>
  <si>
    <t>Build Prior Knowledge</t>
  </si>
  <si>
    <t xml:space="preserve">Building Prior Knowledge is a process that helps students make connections between new information and information they already know. Students use their existing knowledge and interests for approaching new concepts, however not all students have the same level of knowledge and experience. Once an educator assesses the students’ present level of knowledge about the content, they can design ways to increase the students’ connection to the content, honoring what students bring to the classroom, and providing them with necessary purpose and relevancy of what is to be learned. </t>
  </si>
  <si>
    <t>Joy</t>
  </si>
  <si>
    <t>Inclusive Practices</t>
  </si>
  <si>
    <t>The quality of the relationship between the teacher and student, and in many cases also the relationships developed by the teacher between the students.</t>
  </si>
  <si>
    <t>Reflection and Results</t>
  </si>
  <si>
    <t>Data Literacy</t>
  </si>
  <si>
    <t>Assessment for Student Learning</t>
  </si>
  <si>
    <t>Checks for Understanding</t>
  </si>
  <si>
    <t xml:space="preserve">During shared instruction and guided and independent practice, educators provide informal practice opportunities known as Checks for Understanding. These checks allow educators to fine-tune day-to-day instruction, to address areas of misconception, reteach concepts, and give students tools for practice. Checks for understanding are not graded as they are used by the educator to adjust instruction in the moment. The educator elicits responses from all students so that differentiation can occur. </t>
  </si>
  <si>
    <t>Class Meeting</t>
  </si>
  <si>
    <t xml:space="preserve">Academic conversations are sustained, student-led conversations connected to content. The discussion is characterized by including open-ended questions and is facilitated with a specific strategy or protocol to ensure equal participation. Varies between partner, small group, or whole class discussions. </t>
  </si>
  <si>
    <t>Classroom Expectations</t>
  </si>
  <si>
    <t>Expectations are valued behaviors and attitudes for success. Classroom expectations are aligned with school_x0002_wide expectations, posted, and referred to regularly. A dependable system of rules and procedures provides structure for students and helps them to be engaged with instructional tasks. Teaching rules and routines to students at the beginning of the year and enforcing them consistently across time increases student academic achievement and task engagement. Clearly stating expectations and consistently supporting them lends credibility to a teacher’s authority. When developing classroom expectations, they should be observable, measurable, positively stated, understandable, and always applicable.</t>
  </si>
  <si>
    <t>Classroom Procedures and Routines</t>
  </si>
  <si>
    <t>Procedures are a method or process for how things are done within the classroom. Classroom procedures are defined, posted, taught, and referred to regularly. Procedures are patterns for accomplishing classroom tasks. They create a vision of a successful student. When procedures are taught and reinforced over time routines are established that help students meet classroom expectations. When students can predict the events throughout their school day, they are more likely to be engaged and less likely to display problem behavior. One way to increase predictability in a classroom is to establish routines, particularly early in the school year. Student learning is enhanced by teachers’ developing basic classroom structures (e.g., procedures).</t>
  </si>
  <si>
    <t>Cognitive Task Analysis</t>
  </si>
  <si>
    <t>Cognitive Task Analysis (i.e., Think Alouds, Visible Thinking Routines) increases student engagement and provides opportunities for students to interact with each other and the teacher to enhance learning and maximize participation. Educators support students not just with the acquisition of content but also how to think about the content. Cognitive Task Analysis can be implemented using Visible Thinking Routines. A thinking routine is a strategy comprised of a set of questions or a brief sequence of steps used to scaffold and support student thinking. Thinking routines help to reveal students’ thinking to the teacher and help students themselves to notice and name particular “thinking moves,” making those moves more available and useful to them in other contexts.</t>
  </si>
  <si>
    <t>High Expectations</t>
  </si>
  <si>
    <t>Efficacy and Beliefs on Achievement</t>
  </si>
  <si>
    <t>Collective Teacher Efficacy</t>
  </si>
  <si>
    <t xml:space="preserve">Improving the collective belief of teachers in their abilit to positively affect students while working together to have appropriatey high challenging expectations and evidence of impact. </t>
  </si>
  <si>
    <t>Ethic of Care - Attendance and Behavior</t>
  </si>
  <si>
    <t>Culturally Responsive Teaching</t>
  </si>
  <si>
    <t>Using students’ customs, characteristics, experience, and perspectives as tools for engaging classroom instruction and making learning more relevant and effective.</t>
  </si>
  <si>
    <t>Deliberate Practice</t>
  </si>
  <si>
    <t>A learning technique that involves extensive engagement in relevant practice activities to improve aspects of reaching mastery. Deliberate practice often refers to challenging, effortful repetition, often adjusted through feedback. While regular practice can include much repetition, deliberate practice requires focused attention to improving a specific skill or goal.</t>
  </si>
  <si>
    <t>Discouraging Inappropriate Behavior in the Classroom</t>
  </si>
  <si>
    <t>A continuum or menu of strategies to discourage inappropriate behavior has been developed. A continuum or menu of strategies that use instructional responses to manage minor classroom misbehavior. Exclusion and punishment are ineffective at producing long-term reduction in problem behavior. Punishing problem behavior without a positive, proactive, educative approach has been shown to actually increase aggressions, vandalism, truancy, and dropouts.</t>
  </si>
  <si>
    <t>Literacy for College, Career, and Life</t>
  </si>
  <si>
    <t>Effective Communication</t>
  </si>
  <si>
    <t>Effective communication is the ability to understand and to be understood. Communication takes many forms depending on the individual, the context of the task, or the setting. Students demonstrate flexibility and awareness in determining their modes of communication through opportunities to practice after the educator’s explicit modeling of the variety of effective communication styles.</t>
  </si>
  <si>
    <t>Effort Management</t>
  </si>
  <si>
    <t xml:space="preserve">Effort management is a process where a learner uses social emotional learning strategies like self-awareness, self-regulation, social awareness, relationship skills, and responsible decision-making to achieve a particular goal. Learners at all ages benefit from the modeling of these strategies and seeing how they are applied to work completion, knowledge attainment, and daily life. </t>
  </si>
  <si>
    <t>Encouraging Expected Behavior</t>
  </si>
  <si>
    <t>Formative Classroom Assessments</t>
  </si>
  <si>
    <t xml:space="preserve">Formative assessments are done during learning to improve student understanding and achievement with descriptive feedback. Formative assessments may occur during shared instruction or guided and independent practice. Formative assessments require students to provide constructed responses where they begin to apply the different levels of learning to their work (e.g., Basic, Proficient, or Advanced). Information from formative assessments should be used by the teacher to adjust their instruction and as needed, form small groups for differentiation. Formative Assessments may be a part of a student’s grade and are used to prepare students for their Summative Assessment. </t>
  </si>
  <si>
    <t>Fundamental Skills</t>
  </si>
  <si>
    <t>Educators systematically and explicitly teach the core knowledge and skills needed to master concepts and build a solid foundation in a content area or discipline.</t>
  </si>
  <si>
    <t>Gradual Release of Responsibility</t>
  </si>
  <si>
    <t>Giving Descriptive Feedback</t>
  </si>
  <si>
    <t>Descriptive feedback is information provided regarding one’s performance towards and understanding of the learning objective. It is specific, timely, and describes what the student can do to move closer to the learning and language goals.</t>
  </si>
  <si>
    <t>Feedback</t>
  </si>
  <si>
    <t>Self-Reflection</t>
  </si>
  <si>
    <t>Efficacy &amp; Beliefs on Achievement</t>
  </si>
  <si>
    <t>Goal Setting and Self-Reported Grades</t>
  </si>
  <si>
    <t xml:space="preserve">The development of a growth mindset occurs when there is a belief that intelligence and abilities can be improved with effort and applying the appropriate practices. When planning, teachers consider what students will need to attain mastery of grade level standards. This is done through implementing scaffolds, providing opportunities for students to persist in completing challenging tasks, and explicitly modeling how students can create the right conditions for themselves to achieve. </t>
  </si>
  <si>
    <t>Guided Practice</t>
  </si>
  <si>
    <t>Guided Practice is where the cognitive load shifts to the learner and gives them the opportunity to apply new skills and knowledge. The educator purposefully provides structures where students interact with a fellow student or with a group, with each pair or group member responsible for the learning of the others. Student collaboration must involve students using academic language and being held individually accountable for their contributions. The educator offers support by prompting, questioning and guiding with extensive descriptive feedback and re-teaching, while determining whether or not to remove or adjust scaffolds. It is within Guided Practice where flexible groups with a variety of purposes and configurations may occur.</t>
  </si>
  <si>
    <t>Independent Practice</t>
  </si>
  <si>
    <t>Independent Practice is when students are able to make a spontaneous, unprompted, and appropriate transfer of a learning or problem-solving strategy from one context to another. This can be applied to new problems similar to the instruction, or to new situations and domains. Many independent learning tasks are used as formative assessments, designed to check for understanding and to identify needs for reteaching. Learners may engage with productive struggle of a new concept while working independently.</t>
  </si>
  <si>
    <t>Jigsaw Method</t>
  </si>
  <si>
    <t>Jigsaw is a cooperative learning instructional method where students become “experts” on a specific text or body of knowledge and then share that material with another group of students. This strategy offers a way to help students understand and retain information and ensures that each learner participates in the learning and is responsible for contributing to the group’s collective learning. The Jigsaw method provides equitable participation and structures so each voice can be heard.</t>
  </si>
  <si>
    <t>Knowledge Building</t>
  </si>
  <si>
    <t>Students use inquiry, research, and reflective practices to gain new knowledge to support critical thinking and discipline expertise. Through the Gradual Release of Responsibility, educators engage students in activities to build their content and discipline specific knowledge.</t>
  </si>
  <si>
    <t>Language and Vocabulary Development</t>
  </si>
  <si>
    <t>Students develop a wide repertoire of language and vocabulary to be used in meaningful contexts. This is demonstrated by students internalizing and using academic language essential to communication.</t>
  </si>
  <si>
    <t>Mastery Learning Using Grade Level Assignments</t>
  </si>
  <si>
    <t>Mastery learning is based on the premise that all students can eventually, with scaffolds, learn difficult material. This practice calls for each student to learn material at equally high levels. It often involves providing formative assessments and asking students to engage in deliberate practice until they have reached grade-level standards. This requires that educators have high expectations for each learner.</t>
  </si>
  <si>
    <t>Meaning Making</t>
  </si>
  <si>
    <t>Students independently and collaboratively engage with new information to develop an understanding of their world. Students connect their prior knowledge to new ideas and concepts, personalizing their learning experience.</t>
  </si>
  <si>
    <t>Modeled Instruction</t>
  </si>
  <si>
    <t>Modeled Instruction is where the educator provides explicit and focused teaching of the skills and knowledge that students need to master. The educator carries the cognitive load whereby students are guided through the learning process with clear statements about the purpose and rationale for learning the new skill, clear explanations and demonstrations of the instructional goal. Teacher modeling should provide students with multiple examples of the thinking and language required to be successful.</t>
  </si>
  <si>
    <t>Mutual Opportunities to Respond</t>
  </si>
  <si>
    <t xml:space="preserve">An instructional question, statement or gesture seeking an active response from students. An instructional question, statement or gesture made by the teacher seeking an academic response from students. </t>
  </si>
  <si>
    <t xml:space="preserve">Physical Classroom Setup </t>
  </si>
  <si>
    <t>The physical set-up of the classroom includes the educator attending to the creation of a safe and welcoming, literacy_x0002_rich space while considering visibility, accessibility and distractibility. The decisions educators make in arranging the classroom and materials have important consequences for the success of academic activities and will affect how smoothly each lesson proceeds. The arrangement of the physical classroom space sets the stage for academic activity and appropriate student behavior; it helps make visible your invisible expectations. </t>
  </si>
  <si>
    <t>Planning &amp; Preparation</t>
  </si>
  <si>
    <t>Planning and Preparation</t>
  </si>
  <si>
    <t>The intentional process teachers use to determine and develop standards-based learning goals as well as the instructional activities and thinking students must engage in and complete to master those goals. Teachers must consider learning culture, past and predicted performance based upon relevant and reliable data, student self-efficacy, multiple means of scaffolding, and engagement strategies to support student reading, writing, speaking, and thinking.</t>
  </si>
  <si>
    <t>Proficiency Scales and Proficiency Level Descriptors</t>
  </si>
  <si>
    <t>Proficiency scales or descriptors are written for a content standard or concept. They define what students should know and be able to do for each level of learning.</t>
  </si>
  <si>
    <t>Reciprocal Teaching</t>
  </si>
  <si>
    <t>Reciprocal teaching is a multiple-strategy instructional approach which aims to foster better reading comprehension and to monitor students who struggle with comprehension. It contains four strategies: summarizing, questioning, clarifying, and predicting. It is “reciprocal” in that students and the teacher take turns leading a dialogue about a text, asking questions following each of the four steps. The teacher models the four steps, then reduces her or his involvement so students take the lead and go through the four steps taking on specific roles.</t>
  </si>
  <si>
    <t>Rubrics</t>
  </si>
  <si>
    <t>Rubrics are scoring guides that are specific to an assignment, a skill or a project and are based upon the levels in the proficiency scale for that course. Rubrics should be available to students and parents by posting them in the classroom and publishing them in a course syllabus. Teachers may create their own rubrics or use rubrics that are part of the districted adopted High Quality Instructional Materials. Adjustments may need to be made to rubrics from district adopted materials to ensure they align to proficiency scales.</t>
  </si>
  <si>
    <t>Scaffolding for Mastery</t>
  </si>
  <si>
    <t>Scaffolds are used so that each student can gain access to grade level content. It is where an educator gradually removes guidance and support as students begin to understand and perform grade-level skills. Scaffolding does not change the intellectual challenge of the task, but instead allows learners to successfully build the knowledge and skills to be able to perform similar tasks independently in the future. Scaffolding occurs throughout the Gradual Release of Responsibility and are either planned ahead so students can access grade-level content or in the moment to meet the specific needs of the student. This Tier 1 support is for all students, where practices like interventions are for some students, and accommodations and modifications are for students with IEPs and 504s.</t>
  </si>
  <si>
    <t>Self-Assessment for Students</t>
  </si>
  <si>
    <t>Self-assessment is a descriptive and evaluative act carried out by the student concerning his or her own work and academic abilities. Self-assessment is about students thinking and collecting information about the quality of their own work and charting a pathway to learning, a skill useful throughout life. When students self-assess, they compare their work to a set criterion or rubric. Learning is enhanced when students reflect upon their strengths, what needs to be improved, and set goals to improve.</t>
  </si>
  <si>
    <t>Self-Monitoring, Evaluation &amp; Reflection, and Self-Reported Grades</t>
  </si>
  <si>
    <t xml:space="preserve">Self-Monitoring/Evaluation &amp; Reflection are when students are involved in reviewing the success criteria for assignments and their assessment results to work with their teachers to set reasonable goals for improvement and continue to drive their learning with frequent reference to those goals. The focus of explicitly teaching these strategies is to provide gradual release towards students applying them independently. Self-Reported Grades is a practice by which students assess the quality of their own work or their level of mastery. The power of this strategy occurs when comparing their self-reported grade with that provided by an instructor and reflecting on their actions that led to the final grade. </t>
  </si>
  <si>
    <t>Shared Instruction</t>
  </si>
  <si>
    <t>Shared Instruction is where the educator strategically uses questions, prompts, and cues to facilitate student learning. The educator carries the cognitive load while using checks for understanding to adjust instruction in the moment. The educator also provides instructional scaffolds to ensure that students can access the grade_x0002_level content. The social context of shared instruction allows the educator to listen for and clarify student misconceptions.</t>
  </si>
  <si>
    <t>Social Emotional Learning</t>
  </si>
  <si>
    <t xml:space="preserve">RULER is an evidence-based, systemic approach to social and emotional learning developed at the Yale Center for Emotional Intelligence. RULER supports entire school communities, both students and adults, in understanding the value of emotions, building the skills of emotional intelligence, and creating/maintaining positive school climates. The tools of RULER focus on classroom agreements, emotional literacy, regulation, and repair. </t>
  </si>
  <si>
    <t>Strong Classroom Cohesion</t>
  </si>
  <si>
    <t>The sense that the teacher and the students are working together toward positive learning goals. The class is perceived as fair, respectful, and focuses on supporting all students in their learning.</t>
  </si>
  <si>
    <t>Student Conferencing</t>
  </si>
  <si>
    <t>Student Representation in the Classroom</t>
  </si>
  <si>
    <t>Establishing classrooms that ensure all teachers and students feel welcome, valued, and can see themselves represented. Successful inclusive classrooms occur primarily through accepting, understanding, and attending to student experiences and diverse perspectives.</t>
  </si>
  <si>
    <t>Student Self-Efficacy</t>
  </si>
  <si>
    <t xml:space="preserve">Self-Efficacy refers to a student's belief in their capabilities to learn and fulfill academic tasks successfully. </t>
  </si>
  <si>
    <t>Summarization</t>
  </si>
  <si>
    <t>Summarizing is telling the most important parts of a text, in your own words, in a much shorter way. Teaching summarizing shows students how to discern the essential ideas in a text, how to ignore irrelevant information, and how to integrate the central ideas in a meaningful way. Explicitly teaching students to summarize content has the potential to considerably accelerate student learning and is directly linked to reading comprehension.</t>
  </si>
  <si>
    <t>Summative Classroom Assessments</t>
  </si>
  <si>
    <t>Summative assessments are done at the end of learning to measure mastery. These are typically tests, projects, or performance-based assessments done during independent practice for a grade. Students need an opportunity to demonstrate mastery at all levels of learning (e.g., Basic, Proficient, and Advanced).</t>
  </si>
  <si>
    <t>Task Difficulty</t>
  </si>
  <si>
    <t>Consider which aspects of the task/assignment do not match the student’s skills, and how it can be adjusted to decrease problem behaviors and increase academic success. Identifying specific parts of a task or assignment where the breakdown in learning occurs. Asking specific questions to select supportive teaching strategies. Determining if inappropriate behavior is or is not associated with task difficulty. Selecting strategies that are matched to what is appropriate for the specific lesson(s). Work assignments that are too difficult for students or require them to use skill sets that are challenging for them, commonly result in problem behavior. Providing tasks at the correct level of difficulty increases &amp; promotes on-task behavior, task completion, task comprehension and appropriate class-wide behavior. Decreasing the overall task length and offering periodic breaks to do something else can aide in decreasing problem behavior.</t>
  </si>
  <si>
    <t>Teacher Clarity</t>
  </si>
  <si>
    <t>Teacher clarity is when an educator can identify what students must know and be able to do and how everyone will know when students have reached mastery of the grade-level standards and tasks. It involves clearly communicating the learning and language goals, the relevancy and purpose of the lessons, and the success criteria. Educators also know the developmental and instructional needs of each student and how to scaffold learning for access to grade level content.</t>
  </si>
  <si>
    <t>Teacher Estimates of Achievement</t>
  </si>
  <si>
    <t xml:space="preserve">Teachers determine (consciously or subconsciously) their students' abilities to achieve. This belief influences student expectations and impacts all instructional decisiosn. These conscious determinations come from questioning, observing, reviewing student written work, how the student reacts to increased challenges, and assignments and assessments. Unconscious estimates can stem from internal bias, previous experiences, and the established school culture. These unconscious estimates should be addressed directly through continued professional learning. </t>
  </si>
  <si>
    <t>Transitions Every 15 Minutes</t>
  </si>
  <si>
    <t>A classroom transition is when a student’s focus is shifted physically, cognitively, or socially. A physical transition includes purposeful movement; a cognitive transition includes a shift in the cognitive load; a social shift includes an opportunity for students to interact with one another. Throughout the Gradual Release of Responsibility transitions will occur. An engaging transition or brain break should be brief (less than 2 minutes) and may encompass a mixture of physical, cognitive, and social shifts. Thoughtful transitions help students integrate new information and offer an opportunity for reflection.These types of transitions should occur a minimum of every 15 minutes or more frequently, as developmentally appropriate. Explicit teaching of routines and procedures are an integral part of successful transitions. Educators should pre-teach expectations and provide positive descriptive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</si>
</sst>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
  </numFmts>
  <fonts count="93">
    <font>
      <sz val="11"/>
      <color theme="1"/>
      <name val="Calibri"/>
      <family val="2"/>
      <scheme val="minor"/>
    </font>
    <font>
      <sz val="11"/>
      <color theme="1"/>
      <name val="Calibri"/>
      <scheme val="minor"/>
    </font>
    <font>
      <b/>
      <sz val="11"/>
      <color theme="1"/>
      <name val="Calibri"/>
      <family val="2"/>
      <scheme val="minor"/>
    </font>
    <font>
      <u/>
      <sz val="11"/>
      <color theme="10"/>
      <name val="Calibri"/>
      <family val="2"/>
      <scheme val="minor"/>
    </font>
    <font>
      <b/>
      <u/>
      <sz val="11"/>
      <color theme="1"/>
      <name val="Calibri"/>
      <family val="2"/>
      <scheme val="minor"/>
    </font>
    <font>
      <sz val="11"/>
      <color rgb="FF7030A0"/>
      <name val="Calibri"/>
      <family val="2"/>
      <scheme val="minor"/>
    </font>
    <font>
      <b/>
      <i/>
      <sz val="11"/>
      <color theme="1"/>
      <name val="Calibri"/>
      <family val="2"/>
      <scheme val="minor"/>
    </font>
    <font>
      <b/>
      <sz val="11"/>
      <color rgb="FF000000"/>
      <name val="Calibri"/>
      <family val="2"/>
    </font>
    <font>
      <sz val="11"/>
      <color rgb="FF000000"/>
      <name val="Calibri"/>
      <family val="2"/>
    </font>
    <font>
      <b/>
      <u/>
      <sz val="11"/>
      <color rgb="FF000000"/>
      <name val="Calibri"/>
      <family val="2"/>
    </font>
    <font>
      <sz val="11"/>
      <color rgb="FF7030A0"/>
      <name val="Calibri"/>
      <family val="2"/>
    </font>
    <font>
      <b/>
      <u/>
      <sz val="11"/>
      <name val="Calibri"/>
      <family val="2"/>
    </font>
    <font>
      <sz val="11"/>
      <color rgb="FF00000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u/>
      <sz val="11"/>
      <color theme="0"/>
      <name val="Calibri"/>
      <family val="2"/>
    </font>
    <font>
      <b/>
      <i/>
      <sz val="11"/>
      <color theme="0"/>
      <name val="Calibri"/>
      <family val="2"/>
    </font>
    <font>
      <b/>
      <sz val="11"/>
      <color theme="0"/>
      <name val="Calibri"/>
      <family val="2"/>
      <scheme val="minor"/>
    </font>
    <font>
      <b/>
      <sz val="12"/>
      <color theme="0"/>
      <name val="Calibri"/>
      <family val="2"/>
      <scheme val="minor"/>
    </font>
    <font>
      <sz val="12"/>
      <color theme="0"/>
      <name val="Calibri"/>
      <family val="2"/>
      <scheme val="minor"/>
    </font>
    <font>
      <sz val="11"/>
      <color rgb="FFFF0000"/>
      <name val="Calibri"/>
      <family val="2"/>
      <scheme val="minor"/>
    </font>
    <font>
      <b/>
      <sz val="12"/>
      <color rgb="FFFFFFFF"/>
      <name val="Calibri"/>
      <family val="2"/>
      <scheme val="minor"/>
    </font>
    <font>
      <b/>
      <sz val="12"/>
      <color rgb="FFFF0000"/>
      <name val="Calibri"/>
      <family val="2"/>
      <scheme val="minor"/>
    </font>
    <font>
      <b/>
      <sz val="11"/>
      <color rgb="FFFFFFFF"/>
      <name val="Calibri"/>
      <family val="2"/>
    </font>
    <font>
      <sz val="11"/>
      <color rgb="FFFFFFFF"/>
      <name val="Calibri"/>
      <family val="2"/>
    </font>
    <font>
      <b/>
      <sz val="11"/>
      <color rgb="FF000000"/>
      <name val="Calibri"/>
      <family val="2"/>
      <scheme val="minor"/>
    </font>
    <font>
      <b/>
      <sz val="11"/>
      <color rgb="FF0070C0"/>
      <name val="Calibri"/>
      <family val="2"/>
      <scheme val="minor"/>
    </font>
    <font>
      <b/>
      <sz val="9"/>
      <color rgb="FF0070C0"/>
      <name val="Calibri"/>
      <family val="2"/>
      <scheme val="minor"/>
    </font>
    <font>
      <sz val="9"/>
      <color rgb="FF0070C0"/>
      <name val="Symbol"/>
      <family val="1"/>
      <charset val="2"/>
    </font>
    <font>
      <sz val="9"/>
      <color rgb="FF000000"/>
      <name val="Calibri"/>
      <family val="2"/>
      <scheme val="minor"/>
    </font>
    <font>
      <sz val="11"/>
      <color theme="1"/>
      <name val="Symbol"/>
      <family val="1"/>
      <charset val="2"/>
    </font>
    <font>
      <b/>
      <sz val="14"/>
      <color rgb="FFFF0000"/>
      <name val="Calibri"/>
      <family val="2"/>
      <scheme val="minor"/>
    </font>
    <font>
      <sz val="11"/>
      <color rgb="FF0070C0"/>
      <name val="Calibri"/>
      <family val="2"/>
      <scheme val="minor"/>
    </font>
    <font>
      <sz val="11"/>
      <color rgb="FF000000"/>
      <name val="Symbol"/>
      <family val="1"/>
      <charset val="2"/>
    </font>
    <font>
      <sz val="11"/>
      <color theme="1"/>
      <name val="Calibri"/>
      <family val="2"/>
      <scheme val="minor"/>
    </font>
    <font>
      <b/>
      <sz val="12"/>
      <color rgb="FF000000"/>
      <name val="Calibri"/>
      <family val="2"/>
      <scheme val="minor"/>
    </font>
    <font>
      <sz val="12"/>
      <color rgb="FF000000"/>
      <name val="Calibri"/>
      <family val="2"/>
      <scheme val="minor"/>
    </font>
    <font>
      <sz val="11"/>
      <color rgb="FF000000"/>
      <name val="Aptos Narrow"/>
      <family val="2"/>
    </font>
    <font>
      <b/>
      <sz val="12"/>
      <color rgb="FF000000"/>
      <name val="Calibri"/>
      <family val="2"/>
    </font>
    <font>
      <sz val="12"/>
      <color rgb="FF000000"/>
      <name val="Calibri"/>
      <family val="2"/>
    </font>
    <font>
      <b/>
      <sz val="12"/>
      <color rgb="FFFF0000"/>
      <name val="Calibri"/>
      <family val="2"/>
    </font>
    <font>
      <b/>
      <sz val="11"/>
      <color theme="0"/>
      <name val="Calibri"/>
      <family val="2"/>
    </font>
    <font>
      <b/>
      <sz val="11"/>
      <name val="Calibri"/>
      <family val="2"/>
      <scheme val="minor"/>
    </font>
    <font>
      <i/>
      <sz val="11"/>
      <color rgb="FF00000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1"/>
      <color rgb="FFFFFFFF"/>
      <name val="Calibri"/>
      <family val="2"/>
      <scheme val="minor"/>
    </font>
    <font>
      <b/>
      <strike/>
      <sz val="11"/>
      <color rgb="FFFFFFFF"/>
      <name val="Calibri"/>
      <family val="2"/>
      <scheme val="minor"/>
    </font>
    <font>
      <b/>
      <sz val="16"/>
      <color theme="1"/>
      <name val="Calibri"/>
      <family val="2"/>
      <scheme val="minor"/>
    </font>
    <font>
      <b/>
      <u/>
      <sz val="11"/>
      <color theme="10"/>
      <name val="Calibri"/>
      <family val="2"/>
      <scheme val="minor"/>
    </font>
    <font>
      <b/>
      <u/>
      <sz val="11"/>
      <color rgb="FF000000"/>
      <name val="Calibri"/>
      <family val="2"/>
      <scheme val="minor"/>
    </font>
    <font>
      <b/>
      <u/>
      <sz val="12"/>
      <color theme="1"/>
      <name val="Calibri"/>
      <family val="2"/>
      <scheme val="minor"/>
    </font>
    <font>
      <b/>
      <u/>
      <sz val="12"/>
      <color rgb="FF000000"/>
      <name val="Calibri"/>
      <family val="2"/>
      <scheme val="minor"/>
    </font>
    <font>
      <b/>
      <i/>
      <sz val="11"/>
      <color rgb="FF000000"/>
      <name val="Calibri"/>
      <family val="2"/>
      <scheme val="minor"/>
    </font>
    <font>
      <sz val="14"/>
      <color rgb="FF000000"/>
      <name val="Calibri"/>
      <family val="2"/>
      <scheme val="minor"/>
    </font>
    <font>
      <b/>
      <sz val="14"/>
      <color rgb="FF000000"/>
      <name val="Calibri"/>
      <family val="2"/>
      <scheme val="minor"/>
    </font>
    <font>
      <b/>
      <sz val="22"/>
      <color theme="1"/>
      <name val="Calibri"/>
      <family val="2"/>
      <scheme val="minor"/>
    </font>
    <font>
      <sz val="11"/>
      <name val="Calibri"/>
      <family val="2"/>
      <scheme val="minor"/>
    </font>
    <font>
      <b/>
      <i/>
      <u/>
      <sz val="11"/>
      <color theme="0"/>
      <name val="Calibri"/>
      <family val="2"/>
    </font>
    <font>
      <b/>
      <sz val="11"/>
      <name val="Calibri"/>
      <family val="2"/>
    </font>
    <font>
      <b/>
      <u/>
      <sz val="14"/>
      <color rgb="FF000000"/>
      <name val="Calibri"/>
      <family val="2"/>
      <scheme val="minor"/>
    </font>
    <font>
      <i/>
      <sz val="12"/>
      <color theme="1"/>
      <name val="Calibri"/>
      <family val="2"/>
      <scheme val="minor"/>
    </font>
    <font>
      <b/>
      <i/>
      <sz val="12"/>
      <color theme="1"/>
      <name val="Calibri"/>
      <family val="2"/>
      <scheme val="minor"/>
    </font>
    <font>
      <b/>
      <sz val="11"/>
      <color rgb="FFFF0000"/>
      <name val="Calibri"/>
      <family val="2"/>
      <scheme val="minor"/>
    </font>
    <font>
      <sz val="11"/>
      <color theme="1"/>
      <name val="Calibri"/>
      <family val="2"/>
    </font>
    <font>
      <b/>
      <strike/>
      <sz val="11"/>
      <color rgb="FFFF0000"/>
      <name val="Calibri"/>
      <family val="2"/>
      <scheme val="minor"/>
    </font>
    <font>
      <sz val="11"/>
      <color rgb="FF000000"/>
      <name val="Arial"/>
      <charset val="1"/>
    </font>
    <font>
      <sz val="11"/>
      <color rgb="FF000000"/>
      <name val="Calibri"/>
      <scheme val="minor"/>
    </font>
    <font>
      <b/>
      <sz val="11"/>
      <color rgb="FF000000"/>
      <name val="Arial"/>
      <charset val="1"/>
    </font>
    <font>
      <i/>
      <sz val="11"/>
      <color rgb="FF000000"/>
      <name val="Arial"/>
      <charset val="1"/>
    </font>
    <font>
      <b/>
      <sz val="11"/>
      <color rgb="FF000000"/>
      <name val="Calibri"/>
      <scheme val="minor"/>
    </font>
    <font>
      <sz val="11"/>
      <color rgb="FF000000"/>
      <name val="Calibri"/>
    </font>
    <font>
      <sz val="11"/>
      <name val="Calibri"/>
      <family val="2"/>
    </font>
    <font>
      <b/>
      <u/>
      <sz val="14"/>
      <color theme="0"/>
      <name val="Calibri"/>
      <family val="2"/>
      <scheme val="minor"/>
    </font>
    <font>
      <b/>
      <sz val="12"/>
      <name val="Calibri"/>
      <family val="2"/>
      <scheme val="minor"/>
    </font>
    <font>
      <b/>
      <sz val="11"/>
      <color theme="1"/>
      <name val="Calibri"/>
      <scheme val="minor"/>
    </font>
    <font>
      <sz val="11"/>
      <color theme="1"/>
      <name val="Calibri"/>
      <family val="2"/>
      <charset val="1"/>
    </font>
    <font>
      <sz val="11"/>
      <color theme="1"/>
      <name val="Calibri"/>
    </font>
    <font>
      <sz val="10"/>
      <color theme="1"/>
      <name val="Arial"/>
      <charset val="1"/>
    </font>
    <font>
      <b/>
      <sz val="10"/>
      <color theme="1"/>
      <name val="Arial"/>
      <charset val="1"/>
    </font>
    <font>
      <b/>
      <sz val="11"/>
      <color theme="1"/>
      <name val="Calibri"/>
      <charset val="1"/>
    </font>
    <font>
      <sz val="11"/>
      <color theme="1"/>
      <name val="Calibri"/>
      <charset val="1"/>
    </font>
    <font>
      <sz val="11"/>
      <name val="Calibri"/>
      <scheme val="minor"/>
    </font>
    <font>
      <b/>
      <sz val="14"/>
      <color rgb="FF000000"/>
      <name val="Calibri"/>
      <scheme val="minor"/>
    </font>
    <font>
      <sz val="14"/>
      <color rgb="FF000000"/>
      <name val="Calibri"/>
      <scheme val="minor"/>
    </font>
    <font>
      <b/>
      <sz val="11"/>
      <color rgb="FF000000"/>
      <name val="Calibri"/>
    </font>
    <font>
      <sz val="11"/>
      <color rgb="FF0070C0"/>
      <name val="Calibri"/>
      <scheme val="minor"/>
    </font>
    <font>
      <sz val="12"/>
      <color rgb="FF0070C0"/>
      <name val="Calibri"/>
      <scheme val="minor"/>
    </font>
    <font>
      <sz val="12"/>
      <color rgb="FF0070C0"/>
      <name val="Calibri"/>
      <family val="2"/>
      <scheme val="minor"/>
    </font>
    <font>
      <b/>
      <u/>
      <sz val="11"/>
      <color rgb="FF000000"/>
      <name val="Calibri"/>
    </font>
    <font>
      <b/>
      <u/>
      <sz val="11"/>
      <color theme="1"/>
      <name val="Calibri"/>
      <family val="2"/>
    </font>
  </fonts>
  <fills count="33">
    <fill>
      <patternFill patternType="none"/>
    </fill>
    <fill>
      <patternFill patternType="gray125"/>
    </fill>
    <fill>
      <patternFill patternType="solid">
        <fgColor theme="2"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
      <patternFill patternType="solid">
        <fgColor rgb="FF97DAEA"/>
        <bgColor indexed="64"/>
      </patternFill>
    </fill>
    <fill>
      <patternFill patternType="solid">
        <fgColor rgb="FFF7E0A5"/>
        <bgColor indexed="64"/>
      </patternFill>
    </fill>
    <fill>
      <patternFill patternType="solid">
        <fgColor rgb="FF009491"/>
        <bgColor indexed="64"/>
      </patternFill>
    </fill>
    <fill>
      <patternFill patternType="solid">
        <fgColor rgb="FF9FACAB"/>
        <bgColor indexed="64"/>
      </patternFill>
    </fill>
    <fill>
      <patternFill patternType="solid">
        <fgColor rgb="FF002A3A"/>
        <bgColor indexed="64"/>
      </patternFill>
    </fill>
    <fill>
      <patternFill patternType="solid">
        <fgColor rgb="FF0076A9"/>
        <bgColor indexed="64"/>
      </patternFill>
    </fill>
    <fill>
      <patternFill patternType="solid">
        <fgColor rgb="FF002060"/>
        <bgColor rgb="FF000000"/>
      </patternFill>
    </fill>
    <fill>
      <patternFill patternType="solid">
        <fgColor rgb="FFF1F9FD"/>
        <bgColor rgb="FF000000"/>
      </patternFill>
    </fill>
    <fill>
      <patternFill patternType="solid">
        <fgColor rgb="FFD3EEFB"/>
        <bgColor rgb="FF000000"/>
      </patternFill>
    </fill>
    <fill>
      <patternFill patternType="solid">
        <fgColor rgb="FFC1E8F3"/>
        <bgColor rgb="FF000000"/>
      </patternFill>
    </fill>
    <fill>
      <patternFill patternType="solid">
        <fgColor rgb="FFC5E7E5"/>
        <bgColor rgb="FF000000"/>
      </patternFill>
    </fill>
    <fill>
      <patternFill patternType="solid">
        <fgColor rgb="FFB3DDDB"/>
        <bgColor rgb="FF000000"/>
      </patternFill>
    </fill>
    <fill>
      <patternFill patternType="solid">
        <fgColor rgb="FFEEECE1"/>
        <bgColor indexed="64"/>
      </patternFill>
    </fill>
    <fill>
      <patternFill patternType="solid">
        <fgColor rgb="FFFFFFFF"/>
        <bgColor indexed="64"/>
      </patternFill>
    </fill>
    <fill>
      <patternFill patternType="solid">
        <fgColor rgb="FF9FACAB"/>
        <bgColor rgb="FF000000"/>
      </patternFill>
    </fill>
    <fill>
      <patternFill patternType="solid">
        <fgColor theme="8" tint="0.79998168889431442"/>
        <bgColor indexed="64"/>
      </patternFill>
    </fill>
    <fill>
      <patternFill patternType="solid">
        <fgColor rgb="FFF1F9FD"/>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59999389629810485"/>
        <bgColor rgb="FF000000"/>
      </patternFill>
    </fill>
    <fill>
      <patternFill patternType="solid">
        <fgColor rgb="FF002060"/>
        <bgColor indexed="64"/>
      </patternFill>
    </fill>
    <fill>
      <patternFill patternType="solid">
        <fgColor theme="9" tint="0.79998168889431442"/>
        <bgColor indexed="64"/>
      </patternFill>
    </fill>
    <fill>
      <patternFill patternType="solid">
        <fgColor rgb="FF00FFFF"/>
        <bgColor indexed="64"/>
      </patternFill>
    </fill>
    <fill>
      <patternFill patternType="solid">
        <fgColor rgb="FFCCCC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DBE5F1"/>
      </left>
      <right/>
      <top style="medium">
        <color rgb="FFDBE5F1"/>
      </top>
      <bottom/>
      <diagonal/>
    </border>
    <border>
      <left/>
      <right style="medium">
        <color rgb="FFDBE5F1"/>
      </right>
      <top style="medium">
        <color rgb="FFDBE5F1"/>
      </top>
      <bottom/>
      <diagonal/>
    </border>
    <border>
      <left/>
      <right style="medium">
        <color rgb="FFDBE5F1"/>
      </right>
      <top/>
      <bottom/>
      <diagonal/>
    </border>
    <border>
      <left style="medium">
        <color rgb="FFDBE5F1"/>
      </left>
      <right style="medium">
        <color rgb="FFDBE5F1"/>
      </right>
      <top style="medium">
        <color rgb="FFDBE5F1"/>
      </top>
      <bottom/>
      <diagonal/>
    </border>
    <border>
      <left style="medium">
        <color rgb="FFDBE5F1"/>
      </left>
      <right/>
      <top/>
      <bottom/>
      <diagonal/>
    </border>
    <border>
      <left style="medium">
        <color rgb="FFDBE5F1"/>
      </left>
      <right style="medium">
        <color rgb="FFDBE5F1"/>
      </right>
      <top/>
      <bottom/>
      <diagonal/>
    </border>
    <border>
      <left style="medium">
        <color rgb="FFDBE5F1"/>
      </left>
      <right/>
      <top/>
      <bottom style="medium">
        <color rgb="FFDBE5F1"/>
      </bottom>
      <diagonal/>
    </border>
    <border>
      <left/>
      <right style="medium">
        <color rgb="FFDBE5F1"/>
      </right>
      <top/>
      <bottom style="medium">
        <color rgb="FFDBE5F1"/>
      </bottom>
      <diagonal/>
    </border>
    <border>
      <left style="medium">
        <color rgb="FFDBE5F1"/>
      </left>
      <right style="medium">
        <color rgb="FFDBE5F1"/>
      </right>
      <top/>
      <bottom style="medium">
        <color rgb="FFDBE5F1"/>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rgb="FF000000"/>
      </left>
      <right style="thin">
        <color indexed="64"/>
      </right>
      <top/>
      <bottom style="thin">
        <color indexed="64"/>
      </bottom>
      <diagonal/>
    </border>
    <border>
      <left style="medium">
        <color rgb="FF000000"/>
      </left>
      <right style="thin">
        <color indexed="64"/>
      </right>
      <top/>
      <bottom style="medium">
        <color rgb="FF000000"/>
      </bottom>
      <diagonal/>
    </border>
    <border>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medium">
        <color rgb="FF000000"/>
      </bottom>
      <diagonal/>
    </border>
    <border>
      <left style="thin">
        <color indexed="64"/>
      </left>
      <right style="medium">
        <color indexed="64"/>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rgb="FF000000"/>
      </bottom>
      <diagonal/>
    </border>
    <border>
      <left style="medium">
        <color rgb="FF000000"/>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style="thin">
        <color indexed="64"/>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rgb="FF000000"/>
      </left>
      <right style="thin">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indexed="64"/>
      </right>
      <top/>
      <bottom style="medium">
        <color indexed="64"/>
      </bottom>
      <diagonal/>
    </border>
    <border>
      <left style="thin">
        <color rgb="FF000000"/>
      </left>
      <right/>
      <top/>
      <bottom/>
      <diagonal/>
    </border>
    <border>
      <left/>
      <right/>
      <top/>
      <bottom style="thin">
        <color rgb="FF000000"/>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FFFFFF"/>
      </bottom>
      <diagonal/>
    </border>
    <border>
      <left style="thin">
        <color rgb="FFCCCCCC"/>
      </left>
      <right style="thin">
        <color rgb="FFCCCCCC"/>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diagonal/>
    </border>
    <border>
      <left style="thin">
        <color rgb="FF000000"/>
      </left>
      <right style="thin">
        <color rgb="FFCCCCCC"/>
      </right>
      <top style="thin">
        <color rgb="FFCCCCCC"/>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3">
    <xf numFmtId="0" fontId="0" fillId="0" borderId="0"/>
    <xf numFmtId="0" fontId="3" fillId="0" borderId="0" applyNumberFormat="0" applyFill="0" applyBorder="0" applyAlignment="0" applyProtection="0"/>
    <xf numFmtId="9" fontId="35" fillId="0" borderId="0" applyFont="0" applyFill="0" applyBorder="0" applyAlignment="0" applyProtection="0"/>
  </cellStyleXfs>
  <cellXfs count="1204">
    <xf numFmtId="0" fontId="0" fillId="0" borderId="0" xfId="0"/>
    <xf numFmtId="0" fontId="0" fillId="2" borderId="0" xfId="0" applyFill="1"/>
    <xf numFmtId="0" fontId="2" fillId="2" borderId="0" xfId="0" applyFont="1" applyFill="1"/>
    <xf numFmtId="0" fontId="0" fillId="2" borderId="0" xfId="0" applyFill="1" applyAlignment="1">
      <alignment wrapText="1"/>
    </xf>
    <xf numFmtId="0" fontId="0" fillId="0" borderId="0" xfId="0" applyAlignment="1">
      <alignment wrapText="1"/>
    </xf>
    <xf numFmtId="0" fontId="3" fillId="2" borderId="0" xfId="1" applyFill="1"/>
    <xf numFmtId="0" fontId="0" fillId="6" borderId="0" xfId="0" applyFill="1"/>
    <xf numFmtId="0" fontId="15" fillId="0" borderId="0" xfId="0" applyFont="1" applyAlignment="1">
      <alignment horizontal="left" vertical="top"/>
    </xf>
    <xf numFmtId="0" fontId="15" fillId="0" borderId="0" xfId="0" applyFont="1"/>
    <xf numFmtId="0" fontId="14" fillId="0" borderId="34" xfId="0" applyFont="1" applyBorder="1"/>
    <xf numFmtId="0" fontId="15" fillId="0" borderId="38" xfId="0" applyFont="1" applyBorder="1"/>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34" xfId="0" applyFont="1" applyBorder="1"/>
    <xf numFmtId="0" fontId="15" fillId="0" borderId="35" xfId="0" applyFont="1" applyBorder="1"/>
    <xf numFmtId="0" fontId="14" fillId="0" borderId="37" xfId="0" applyFont="1" applyBorder="1"/>
    <xf numFmtId="0" fontId="15" fillId="0" borderId="36" xfId="0" applyFont="1" applyBorder="1"/>
    <xf numFmtId="0" fontId="15" fillId="0" borderId="43" xfId="0" applyFont="1" applyBorder="1" applyAlignment="1">
      <alignment horizontal="left" vertical="top"/>
    </xf>
    <xf numFmtId="6" fontId="15" fillId="0" borderId="34" xfId="0" applyNumberFormat="1" applyFont="1" applyBorder="1"/>
    <xf numFmtId="0" fontId="0" fillId="8" borderId="0" xfId="0" applyFill="1"/>
    <xf numFmtId="0" fontId="19" fillId="12" borderId="39" xfId="0" applyFont="1" applyFill="1" applyBorder="1" applyAlignment="1">
      <alignment horizontal="left" vertical="top" wrapText="1"/>
    </xf>
    <xf numFmtId="0" fontId="15" fillId="12" borderId="0" xfId="0" applyFont="1" applyFill="1" applyAlignment="1">
      <alignment horizontal="left" vertical="top"/>
    </xf>
    <xf numFmtId="0" fontId="15" fillId="12" borderId="0" xfId="0" applyFont="1" applyFill="1"/>
    <xf numFmtId="0" fontId="20" fillId="12" borderId="0" xfId="0" applyFont="1" applyFill="1" applyAlignment="1">
      <alignment horizontal="left" vertical="top"/>
    </xf>
    <xf numFmtId="0" fontId="20" fillId="12" borderId="0" xfId="0" applyFont="1" applyFill="1"/>
    <xf numFmtId="6" fontId="19" fillId="12" borderId="34" xfId="0" applyNumberFormat="1" applyFont="1" applyFill="1" applyBorder="1" applyAlignment="1">
      <alignment horizontal="left" vertical="top"/>
    </xf>
    <xf numFmtId="0" fontId="19" fillId="12" borderId="38" xfId="0" applyFont="1" applyFill="1" applyBorder="1" applyAlignment="1">
      <alignment horizontal="left" vertical="top"/>
    </xf>
    <xf numFmtId="0" fontId="19" fillId="12" borderId="34" xfId="0" applyFont="1" applyFill="1" applyBorder="1"/>
    <xf numFmtId="0" fontId="14" fillId="12" borderId="35" xfId="0" applyFont="1" applyFill="1" applyBorder="1" applyAlignment="1">
      <alignment horizontal="left" vertical="top"/>
    </xf>
    <xf numFmtId="0" fontId="15" fillId="12" borderId="34" xfId="0" applyFont="1" applyFill="1" applyBorder="1"/>
    <xf numFmtId="0" fontId="19" fillId="12" borderId="35" xfId="0" applyFont="1" applyFill="1" applyBorder="1" applyAlignment="1">
      <alignment horizontal="left" vertical="top"/>
    </xf>
    <xf numFmtId="0" fontId="20" fillId="12" borderId="34" xfId="0" applyFont="1" applyFill="1" applyBorder="1"/>
    <xf numFmtId="0" fontId="14" fillId="12" borderId="35" xfId="0" applyFont="1" applyFill="1" applyBorder="1"/>
    <xf numFmtId="0" fontId="14" fillId="12" borderId="37" xfId="0" applyFont="1" applyFill="1" applyBorder="1" applyAlignment="1">
      <alignment horizontal="left" vertical="top" wrapText="1"/>
    </xf>
    <xf numFmtId="0" fontId="14" fillId="12" borderId="46" xfId="0" applyFont="1" applyFill="1" applyBorder="1" applyAlignment="1">
      <alignment horizontal="left" vertical="top" wrapText="1"/>
    </xf>
    <xf numFmtId="6" fontId="14" fillId="12" borderId="0" xfId="0" applyNumberFormat="1" applyFont="1" applyFill="1" applyAlignment="1">
      <alignment horizontal="left" vertical="top"/>
    </xf>
    <xf numFmtId="0" fontId="14" fillId="12" borderId="0" xfId="0" applyFont="1" applyFill="1"/>
    <xf numFmtId="0" fontId="19" fillId="12" borderId="0" xfId="0" applyFont="1" applyFill="1" applyAlignment="1">
      <alignment horizontal="left" vertical="top"/>
    </xf>
    <xf numFmtId="0" fontId="19" fillId="12" borderId="37" xfId="0" applyFont="1" applyFill="1" applyBorder="1"/>
    <xf numFmtId="0" fontId="20" fillId="12" borderId="36" xfId="0" applyFont="1" applyFill="1" applyBorder="1"/>
    <xf numFmtId="0" fontId="15" fillId="12" borderId="36" xfId="0" applyFont="1" applyFill="1" applyBorder="1"/>
    <xf numFmtId="0" fontId="15" fillId="12" borderId="45" xfId="0" applyFont="1" applyFill="1" applyBorder="1"/>
    <xf numFmtId="0" fontId="21" fillId="6" borderId="0" xfId="0" applyFont="1" applyFill="1"/>
    <xf numFmtId="0" fontId="28" fillId="19" borderId="55" xfId="0" applyFont="1" applyFill="1" applyBorder="1" applyAlignment="1">
      <alignment vertical="center" wrapText="1"/>
    </xf>
    <xf numFmtId="0" fontId="29" fillId="19" borderId="55" xfId="0" applyFont="1" applyFill="1" applyBorder="1" applyAlignment="1">
      <alignment horizontal="left" vertical="center" wrapText="1" indent="2"/>
    </xf>
    <xf numFmtId="0" fontId="30" fillId="19" borderId="55" xfId="0" applyFont="1" applyFill="1" applyBorder="1" applyAlignment="1">
      <alignment horizontal="left" vertical="center" wrapText="1" indent="5"/>
    </xf>
    <xf numFmtId="0" fontId="0" fillId="19" borderId="55" xfId="0" applyFill="1" applyBorder="1" applyAlignment="1">
      <alignment vertical="top" wrapText="1"/>
    </xf>
    <xf numFmtId="0" fontId="0" fillId="19" borderId="60" xfId="0" applyFill="1" applyBorder="1" applyAlignment="1">
      <alignment vertical="top" wrapText="1"/>
    </xf>
    <xf numFmtId="0" fontId="28" fillId="19" borderId="60" xfId="0" applyFont="1" applyFill="1" applyBorder="1" applyAlignment="1">
      <alignment vertical="center" wrapText="1"/>
    </xf>
    <xf numFmtId="0" fontId="31" fillId="0" borderId="55" xfId="0" applyFont="1" applyBorder="1" applyAlignment="1">
      <alignment horizontal="left" vertical="center" wrapText="1" indent="5"/>
    </xf>
    <xf numFmtId="0" fontId="32" fillId="0" borderId="56" xfId="0" applyFont="1" applyBorder="1" applyAlignment="1">
      <alignment vertical="top" wrapText="1"/>
    </xf>
    <xf numFmtId="0" fontId="0" fillId="0" borderId="56" xfId="0" applyBorder="1" applyAlignment="1">
      <alignment vertical="center" wrapText="1"/>
    </xf>
    <xf numFmtId="0" fontId="32" fillId="0" borderId="58" xfId="0" applyFont="1" applyBorder="1" applyAlignment="1">
      <alignment vertical="top" wrapText="1"/>
    </xf>
    <xf numFmtId="0" fontId="0" fillId="0" borderId="58" xfId="0" applyBorder="1" applyAlignment="1">
      <alignment vertical="center" wrapText="1"/>
    </xf>
    <xf numFmtId="16" fontId="0" fillId="0" borderId="61" xfId="0" applyNumberFormat="1" applyBorder="1" applyAlignment="1">
      <alignment vertical="center" wrapText="1"/>
    </xf>
    <xf numFmtId="0" fontId="0" fillId="0" borderId="60" xfId="0" applyBorder="1" applyAlignment="1">
      <alignment vertical="center" wrapText="1"/>
    </xf>
    <xf numFmtId="0" fontId="32" fillId="0" borderId="61" xfId="0" applyFont="1" applyBorder="1" applyAlignment="1">
      <alignment vertical="top" wrapText="1"/>
    </xf>
    <xf numFmtId="0" fontId="0" fillId="0" borderId="61" xfId="0" applyBorder="1" applyAlignment="1">
      <alignment vertical="center" wrapText="1"/>
    </xf>
    <xf numFmtId="0" fontId="0" fillId="19" borderId="60" xfId="0" applyFill="1" applyBorder="1" applyAlignment="1">
      <alignment vertical="center" wrapText="1"/>
    </xf>
    <xf numFmtId="0" fontId="0" fillId="0" borderId="60" xfId="0" applyBorder="1" applyAlignment="1">
      <alignment horizontal="left" vertical="center" wrapText="1" indent="2"/>
    </xf>
    <xf numFmtId="0" fontId="33" fillId="0" borderId="60" xfId="0" applyFont="1" applyBorder="1" applyAlignment="1">
      <alignment vertical="center" wrapText="1"/>
    </xf>
    <xf numFmtId="0" fontId="34" fillId="0" borderId="55" xfId="0" applyFont="1" applyBorder="1" applyAlignment="1">
      <alignment horizontal="left" vertical="center" wrapText="1" indent="5"/>
    </xf>
    <xf numFmtId="0" fontId="34" fillId="0" borderId="60" xfId="0" applyFont="1" applyBorder="1" applyAlignment="1">
      <alignment horizontal="left" vertical="center" wrapText="1" indent="5"/>
    </xf>
    <xf numFmtId="0" fontId="0" fillId="0" borderId="56" xfId="0" applyBorder="1" applyAlignment="1">
      <alignment horizontal="left" vertical="center" wrapText="1" indent="5"/>
    </xf>
    <xf numFmtId="0" fontId="0" fillId="20" borderId="56" xfId="0" applyFill="1" applyBorder="1" applyAlignment="1">
      <alignment vertical="center" wrapText="1"/>
    </xf>
    <xf numFmtId="0" fontId="0" fillId="0" borderId="58" xfId="0" applyBorder="1" applyAlignment="1">
      <alignment horizontal="left" vertical="center" wrapText="1" indent="5"/>
    </xf>
    <xf numFmtId="0" fontId="0" fillId="20" borderId="58" xfId="0" applyFill="1" applyBorder="1" applyAlignment="1">
      <alignment vertical="center" wrapText="1"/>
    </xf>
    <xf numFmtId="0" fontId="0" fillId="0" borderId="61" xfId="0" applyBorder="1" applyAlignment="1">
      <alignment horizontal="left" vertical="center" wrapText="1" indent="5"/>
    </xf>
    <xf numFmtId="0" fontId="0" fillId="20" borderId="61" xfId="0" applyFill="1" applyBorder="1" applyAlignment="1">
      <alignment vertical="center" wrapText="1"/>
    </xf>
    <xf numFmtId="0" fontId="27" fillId="0" borderId="56" xfId="0" applyFont="1" applyBorder="1" applyAlignment="1">
      <alignment vertical="center" wrapText="1"/>
    </xf>
    <xf numFmtId="0" fontId="27" fillId="0" borderId="58" xfId="0" applyFont="1" applyBorder="1" applyAlignment="1">
      <alignment vertical="center" wrapText="1"/>
    </xf>
    <xf numFmtId="0" fontId="27" fillId="0" borderId="61" xfId="0" applyFont="1" applyBorder="1" applyAlignment="1">
      <alignment vertical="center" wrapText="1"/>
    </xf>
    <xf numFmtId="0" fontId="31" fillId="0" borderId="60" xfId="0" applyFont="1" applyBorder="1" applyAlignment="1">
      <alignment horizontal="left" vertical="center" wrapText="1" indent="5"/>
    </xf>
    <xf numFmtId="0" fontId="27" fillId="0" borderId="60" xfId="0" applyFont="1" applyBorder="1" applyAlignment="1">
      <alignment vertical="center" wrapText="1"/>
    </xf>
    <xf numFmtId="0" fontId="2" fillId="0" borderId="60" xfId="0" applyFont="1" applyBorder="1" applyAlignment="1">
      <alignment vertical="center" wrapText="1"/>
    </xf>
    <xf numFmtId="0" fontId="0" fillId="0" borderId="60" xfId="0" applyBorder="1" applyAlignment="1">
      <alignment horizontal="left" vertical="center" wrapText="1" indent="5"/>
    </xf>
    <xf numFmtId="0" fontId="0" fillId="0" borderId="56" xfId="0" applyBorder="1" applyAlignment="1">
      <alignment horizontal="left" vertical="center" wrapText="1" indent="2"/>
    </xf>
    <xf numFmtId="0" fontId="0" fillId="0" borderId="58" xfId="0" applyBorder="1" applyAlignment="1">
      <alignment horizontal="left" vertical="center" wrapText="1" indent="2"/>
    </xf>
    <xf numFmtId="0" fontId="0" fillId="0" borderId="55" xfId="0" applyBorder="1" applyAlignment="1">
      <alignment vertical="center" wrapText="1"/>
    </xf>
    <xf numFmtId="0" fontId="0" fillId="0" borderId="61" xfId="0" applyBorder="1" applyAlignment="1">
      <alignment horizontal="left" vertical="center" wrapText="1" indent="2"/>
    </xf>
    <xf numFmtId="0" fontId="0" fillId="0" borderId="60" xfId="0" applyBorder="1" applyAlignment="1">
      <alignment horizontal="left" vertical="center" wrapText="1" indent="10"/>
    </xf>
    <xf numFmtId="0" fontId="0" fillId="0" borderId="0" xfId="0" applyAlignment="1">
      <alignmen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6" fontId="36" fillId="0" borderId="0" xfId="0" applyNumberFormat="1" applyFont="1" applyAlignment="1">
      <alignment horizontal="left" vertical="top"/>
    </xf>
    <xf numFmtId="0" fontId="36" fillId="0" borderId="0" xfId="0" applyFont="1"/>
    <xf numFmtId="6" fontId="36" fillId="0" borderId="0" xfId="0" applyNumberFormat="1" applyFont="1"/>
    <xf numFmtId="0" fontId="38" fillId="0" borderId="1" xfId="0" applyFont="1" applyBorder="1"/>
    <xf numFmtId="0" fontId="39" fillId="0" borderId="27" xfId="0" applyFont="1" applyBorder="1" applyAlignment="1">
      <alignment wrapText="1"/>
    </xf>
    <xf numFmtId="6" fontId="39" fillId="0" borderId="27" xfId="0" applyNumberFormat="1" applyFont="1" applyBorder="1"/>
    <xf numFmtId="0" fontId="38" fillId="0" borderId="27" xfId="0" applyFont="1" applyBorder="1"/>
    <xf numFmtId="0" fontId="38" fillId="0" borderId="0" xfId="0" applyFont="1"/>
    <xf numFmtId="0" fontId="39" fillId="0" borderId="24" xfId="0" applyFont="1" applyBorder="1" applyAlignment="1">
      <alignment wrapText="1"/>
    </xf>
    <xf numFmtId="0" fontId="40" fillId="21" borderId="33" xfId="0" applyFont="1" applyFill="1" applyBorder="1"/>
    <xf numFmtId="0" fontId="39" fillId="0" borderId="0" xfId="0" applyFont="1" applyAlignment="1">
      <alignment wrapText="1"/>
    </xf>
    <xf numFmtId="0" fontId="40" fillId="21" borderId="24" xfId="0" applyFont="1" applyFill="1" applyBorder="1"/>
    <xf numFmtId="0" fontId="39" fillId="21" borderId="33" xfId="0" applyFont="1" applyFill="1" applyBorder="1"/>
    <xf numFmtId="0" fontId="40" fillId="0" borderId="0" xfId="0" applyFont="1"/>
    <xf numFmtId="0" fontId="39" fillId="21" borderId="24" xfId="0" applyFont="1" applyFill="1" applyBorder="1"/>
    <xf numFmtId="0" fontId="39" fillId="0" borderId="0" xfId="0" applyFont="1"/>
    <xf numFmtId="0" fontId="40" fillId="0" borderId="24" xfId="0" applyFont="1" applyBorder="1"/>
    <xf numFmtId="0" fontId="40" fillId="0" borderId="33" xfId="0" applyFont="1" applyBorder="1"/>
    <xf numFmtId="0" fontId="39" fillId="0" borderId="24" xfId="0" applyFont="1" applyBorder="1"/>
    <xf numFmtId="0" fontId="39" fillId="0" borderId="33" xfId="0" applyFont="1" applyBorder="1"/>
    <xf numFmtId="0" fontId="39" fillId="21" borderId="33" xfId="0" applyFont="1" applyFill="1" applyBorder="1" applyAlignment="1">
      <alignment wrapText="1"/>
    </xf>
    <xf numFmtId="0" fontId="17" fillId="9" borderId="70" xfId="0" applyFont="1" applyFill="1" applyBorder="1" applyAlignment="1">
      <alignment horizontal="center"/>
    </xf>
    <xf numFmtId="0" fontId="38" fillId="10" borderId="38" xfId="0" applyFont="1" applyFill="1" applyBorder="1" applyAlignment="1">
      <alignment wrapText="1"/>
    </xf>
    <xf numFmtId="6" fontId="38" fillId="10" borderId="38" xfId="0" applyNumberFormat="1" applyFont="1" applyFill="1" applyBorder="1"/>
    <xf numFmtId="0" fontId="38" fillId="10" borderId="38" xfId="0" applyFont="1" applyFill="1" applyBorder="1"/>
    <xf numFmtId="0" fontId="16" fillId="9" borderId="69" xfId="0" applyFont="1" applyFill="1" applyBorder="1" applyAlignment="1">
      <alignment horizontal="center"/>
    </xf>
    <xf numFmtId="0" fontId="7" fillId="7" borderId="67" xfId="0" applyFont="1" applyFill="1" applyBorder="1" applyAlignment="1">
      <alignment horizontal="center" vertical="center"/>
    </xf>
    <xf numFmtId="0" fontId="26" fillId="7" borderId="67" xfId="0" applyFont="1" applyFill="1" applyBorder="1" applyAlignment="1">
      <alignment horizontal="center" vertical="center"/>
    </xf>
    <xf numFmtId="0" fontId="0" fillId="8" borderId="0" xfId="0" applyFill="1" applyAlignment="1">
      <alignment horizontal="left"/>
    </xf>
    <xf numFmtId="0" fontId="0" fillId="8" borderId="0" xfId="0" applyFill="1" applyAlignment="1">
      <alignment wrapText="1"/>
    </xf>
    <xf numFmtId="0" fontId="5" fillId="8" borderId="0" xfId="0" applyFont="1" applyFill="1"/>
    <xf numFmtId="0" fontId="0" fillId="8" borderId="0" xfId="0" applyFill="1" applyAlignment="1">
      <alignment horizontal="left" wrapText="1"/>
    </xf>
    <xf numFmtId="0" fontId="8" fillId="8" borderId="0" xfId="0" applyFont="1" applyFill="1"/>
    <xf numFmtId="0" fontId="7" fillId="8" borderId="0" xfId="0" applyFont="1" applyFill="1" applyAlignment="1">
      <alignment horizontal="center" vertical="center"/>
    </xf>
    <xf numFmtId="0" fontId="8" fillId="8" borderId="0" xfId="0" applyFont="1" applyFill="1" applyAlignment="1">
      <alignment vertical="top" wrapText="1"/>
    </xf>
    <xf numFmtId="0" fontId="7" fillId="8" borderId="0" xfId="0" applyFont="1" applyFill="1"/>
    <xf numFmtId="0" fontId="2" fillId="8" borderId="34" xfId="0" applyFont="1" applyFill="1" applyBorder="1" applyAlignment="1">
      <alignment horizontal="center" vertical="center"/>
    </xf>
    <xf numFmtId="0" fontId="14" fillId="12" borderId="37" xfId="0" applyFont="1" applyFill="1" applyBorder="1"/>
    <xf numFmtId="0" fontId="9" fillId="7" borderId="1" xfId="0" applyFont="1" applyFill="1" applyBorder="1"/>
    <xf numFmtId="0" fontId="4" fillId="7" borderId="13" xfId="0" applyFont="1" applyFill="1" applyBorder="1" applyAlignment="1">
      <alignment horizontal="center"/>
    </xf>
    <xf numFmtId="0" fontId="2" fillId="7" borderId="15" xfId="0" applyFont="1" applyFill="1" applyBorder="1" applyAlignment="1">
      <alignment horizontal="center"/>
    </xf>
    <xf numFmtId="0" fontId="9" fillId="7" borderId="41" xfId="0" applyFont="1" applyFill="1" applyBorder="1" applyAlignment="1">
      <alignment horizontal="center"/>
    </xf>
    <xf numFmtId="0" fontId="7" fillId="7" borderId="34" xfId="0" applyFont="1" applyFill="1" applyBorder="1" applyAlignment="1">
      <alignment horizontal="left"/>
    </xf>
    <xf numFmtId="0" fontId="2" fillId="7" borderId="36" xfId="0" applyFont="1" applyFill="1" applyBorder="1" applyAlignment="1">
      <alignment horizontal="left"/>
    </xf>
    <xf numFmtId="0" fontId="2" fillId="7" borderId="36" xfId="0" applyFont="1" applyFill="1" applyBorder="1" applyAlignment="1">
      <alignment vertical="top"/>
    </xf>
    <xf numFmtId="0" fontId="2" fillId="7" borderId="34" xfId="0" applyFont="1" applyFill="1" applyBorder="1" applyAlignment="1">
      <alignment horizontal="left" vertical="center"/>
    </xf>
    <xf numFmtId="0" fontId="2" fillId="7" borderId="38" xfId="0" applyFont="1" applyFill="1" applyBorder="1" applyAlignment="1">
      <alignment horizontal="left" vertical="center"/>
    </xf>
    <xf numFmtId="0" fontId="26" fillId="7" borderId="38" xfId="1" applyFont="1" applyFill="1" applyBorder="1" applyAlignment="1">
      <alignment horizontal="left" vertical="top"/>
    </xf>
    <xf numFmtId="0" fontId="18" fillId="11" borderId="34"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78"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17" xfId="0" applyFont="1" applyFill="1" applyBorder="1" applyAlignment="1">
      <alignment horizontal="center" vertical="center" wrapText="1"/>
    </xf>
    <xf numFmtId="0" fontId="2" fillId="8" borderId="78" xfId="0" applyFont="1" applyFill="1" applyBorder="1" applyAlignment="1">
      <alignment horizontal="center" vertical="center"/>
    </xf>
    <xf numFmtId="0" fontId="18" fillId="12" borderId="17" xfId="0" applyFont="1" applyFill="1" applyBorder="1" applyAlignment="1">
      <alignment horizontal="center" vertical="center" wrapText="1"/>
    </xf>
    <xf numFmtId="0" fontId="2" fillId="9" borderId="16" xfId="0" applyFont="1" applyFill="1" applyBorder="1" applyAlignment="1">
      <alignment vertical="center"/>
    </xf>
    <xf numFmtId="2" fontId="2" fillId="0" borderId="34" xfId="0" applyNumberFormat="1" applyFont="1" applyBorder="1" applyAlignment="1">
      <alignment vertical="center" wrapText="1"/>
    </xf>
    <xf numFmtId="2" fontId="2" fillId="0" borderId="78" xfId="0" applyNumberFormat="1" applyFont="1" applyBorder="1" applyAlignment="1">
      <alignment vertical="center" wrapText="1"/>
    </xf>
    <xf numFmtId="165" fontId="2" fillId="0" borderId="34" xfId="0" applyNumberFormat="1" applyFont="1" applyBorder="1" applyAlignment="1">
      <alignment vertical="center"/>
    </xf>
    <xf numFmtId="165" fontId="2" fillId="0" borderId="78" xfId="0" applyNumberFormat="1" applyFont="1" applyBorder="1" applyAlignment="1">
      <alignment vertical="center"/>
    </xf>
    <xf numFmtId="165" fontId="2" fillId="0" borderId="34" xfId="0" applyNumberFormat="1" applyFont="1" applyBorder="1" applyAlignment="1">
      <alignment vertical="center" wrapText="1"/>
    </xf>
    <xf numFmtId="165" fontId="2" fillId="0" borderId="78" xfId="0" applyNumberFormat="1" applyFont="1" applyBorder="1" applyAlignment="1">
      <alignment vertical="center" wrapText="1"/>
    </xf>
    <xf numFmtId="165" fontId="2" fillId="0" borderId="84" xfId="0" applyNumberFormat="1" applyFont="1" applyBorder="1" applyAlignment="1">
      <alignment vertical="center" wrapText="1"/>
    </xf>
    <xf numFmtId="165" fontId="2" fillId="0" borderId="85" xfId="0" applyNumberFormat="1" applyFont="1" applyBorder="1" applyAlignment="1">
      <alignment vertical="center" wrapText="1"/>
    </xf>
    <xf numFmtId="0" fontId="2" fillId="0" borderId="47"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2" fillId="0" borderId="16"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2" fillId="0" borderId="16" xfId="0" applyFont="1" applyBorder="1" applyAlignment="1">
      <alignment vertical="center" wrapText="1"/>
    </xf>
    <xf numFmtId="0" fontId="2" fillId="0" borderId="90" xfId="0" applyFont="1" applyBorder="1" applyAlignment="1">
      <alignment vertical="center"/>
    </xf>
    <xf numFmtId="0" fontId="0" fillId="0" borderId="23" xfId="0" applyBorder="1" applyAlignment="1">
      <alignment vertical="center"/>
    </xf>
    <xf numFmtId="0" fontId="0" fillId="0" borderId="91" xfId="0" applyBorder="1" applyAlignment="1">
      <alignment vertical="center"/>
    </xf>
    <xf numFmtId="0" fontId="2"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47" xfId="0" applyFont="1" applyBorder="1" applyAlignment="1">
      <alignment vertical="center"/>
    </xf>
    <xf numFmtId="0" fontId="0" fillId="0" borderId="24" xfId="0" applyBorder="1" applyAlignment="1">
      <alignment vertical="center"/>
    </xf>
    <xf numFmtId="0" fontId="0" fillId="0" borderId="73" xfId="0" applyBorder="1" applyAlignment="1">
      <alignment vertical="center"/>
    </xf>
    <xf numFmtId="0" fontId="18" fillId="0" borderId="0" xfId="0" applyFont="1" applyAlignment="1">
      <alignment vertical="center" wrapText="1"/>
    </xf>
    <xf numFmtId="0" fontId="2" fillId="10" borderId="77" xfId="0" applyFont="1" applyFill="1" applyBorder="1" applyAlignment="1">
      <alignment vertical="center"/>
    </xf>
    <xf numFmtId="0" fontId="2" fillId="10" borderId="34" xfId="0" applyFont="1" applyFill="1" applyBorder="1" applyAlignment="1">
      <alignment vertical="center" wrapText="1"/>
    </xf>
    <xf numFmtId="0" fontId="2" fillId="10" borderId="78" xfId="0" applyFont="1" applyFill="1" applyBorder="1" applyAlignment="1">
      <alignment vertical="center" wrapText="1"/>
    </xf>
    <xf numFmtId="0" fontId="2" fillId="9" borderId="77" xfId="0" applyFont="1" applyFill="1" applyBorder="1" applyAlignment="1">
      <alignment vertical="center"/>
    </xf>
    <xf numFmtId="0" fontId="2" fillId="9" borderId="34" xfId="0" applyFont="1" applyFill="1" applyBorder="1" applyAlignment="1">
      <alignment vertical="center" wrapText="1"/>
    </xf>
    <xf numFmtId="0" fontId="2" fillId="9" borderId="78" xfId="0" applyFont="1" applyFill="1" applyBorder="1" applyAlignment="1">
      <alignment vertical="center" wrapText="1"/>
    </xf>
    <xf numFmtId="0" fontId="2" fillId="9" borderId="1" xfId="0" applyFont="1" applyFill="1" applyBorder="1" applyAlignment="1">
      <alignment vertical="center" wrapText="1"/>
    </xf>
    <xf numFmtId="0" fontId="2" fillId="9" borderId="17" xfId="0" applyFont="1" applyFill="1" applyBorder="1" applyAlignment="1">
      <alignment vertical="center" wrapText="1"/>
    </xf>
    <xf numFmtId="0" fontId="2" fillId="0" borderId="77" xfId="0" applyFont="1" applyBorder="1" applyAlignment="1">
      <alignment vertical="center" wrapText="1"/>
    </xf>
    <xf numFmtId="0" fontId="2" fillId="0" borderId="77" xfId="0" applyFont="1" applyBorder="1" applyAlignment="1">
      <alignment vertical="center"/>
    </xf>
    <xf numFmtId="0" fontId="2" fillId="0" borderId="83" xfId="0" applyFont="1" applyBorder="1" applyAlignment="1">
      <alignment vertical="center" wrapText="1"/>
    </xf>
    <xf numFmtId="0" fontId="43" fillId="7" borderId="16" xfId="0" applyFont="1" applyFill="1" applyBorder="1" applyAlignment="1">
      <alignment vertical="center"/>
    </xf>
    <xf numFmtId="0" fontId="18" fillId="11" borderId="77" xfId="0" applyFont="1" applyFill="1" applyBorder="1" applyAlignment="1">
      <alignment vertical="center"/>
    </xf>
    <xf numFmtId="0" fontId="2" fillId="0" borderId="0" xfId="0" applyFont="1" applyAlignment="1">
      <alignment vertical="center"/>
    </xf>
    <xf numFmtId="0" fontId="18" fillId="0" borderId="0" xfId="0" applyFont="1" applyAlignment="1">
      <alignment vertical="center"/>
    </xf>
    <xf numFmtId="0" fontId="0" fillId="0" borderId="27" xfId="0" applyBorder="1" applyAlignment="1">
      <alignment vertical="center"/>
    </xf>
    <xf numFmtId="0" fontId="2" fillId="0" borderId="34" xfId="0" applyFont="1" applyBorder="1" applyAlignment="1">
      <alignment vertical="center"/>
    </xf>
    <xf numFmtId="0" fontId="2" fillId="0" borderId="78" xfId="0" applyFont="1" applyBorder="1" applyAlignment="1">
      <alignment vertical="center"/>
    </xf>
    <xf numFmtId="0" fontId="2"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0" fillId="3" borderId="8" xfId="0" applyFill="1" applyBorder="1" applyAlignment="1">
      <alignment vertical="center"/>
    </xf>
    <xf numFmtId="0" fontId="0" fillId="0" borderId="0" xfId="0" applyAlignment="1">
      <alignment vertical="center" wrapText="1"/>
    </xf>
    <xf numFmtId="0" fontId="0" fillId="0" borderId="38" xfId="0" applyBorder="1" applyAlignment="1">
      <alignment vertical="center" wrapText="1"/>
    </xf>
    <xf numFmtId="0" fontId="0" fillId="0" borderId="86" xfId="0" applyBorder="1" applyAlignment="1">
      <alignment vertical="center" wrapText="1"/>
    </xf>
    <xf numFmtId="0" fontId="0" fillId="0" borderId="34" xfId="0" applyBorder="1" applyAlignment="1">
      <alignment vertical="center"/>
    </xf>
    <xf numFmtId="0" fontId="0" fillId="0" borderId="78" xfId="0" applyBorder="1" applyAlignment="1">
      <alignment vertical="center"/>
    </xf>
    <xf numFmtId="0" fontId="0" fillId="0" borderId="34" xfId="0" applyBorder="1" applyAlignment="1">
      <alignment vertical="center" wrapText="1"/>
    </xf>
    <xf numFmtId="0" fontId="0" fillId="0" borderId="78" xfId="0" applyBorder="1" applyAlignment="1">
      <alignment vertical="center" wrapText="1"/>
    </xf>
    <xf numFmtId="0" fontId="0" fillId="0" borderId="84" xfId="0" applyBorder="1" applyAlignment="1">
      <alignment vertical="center"/>
    </xf>
    <xf numFmtId="0" fontId="0" fillId="0" borderId="85"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10" fontId="2" fillId="0" borderId="84" xfId="0" applyNumberFormat="1" applyFont="1" applyBorder="1" applyAlignment="1">
      <alignment vertical="center"/>
    </xf>
    <xf numFmtId="164" fontId="2" fillId="0" borderId="85" xfId="2" applyNumberFormat="1" applyFont="1" applyBorder="1" applyAlignment="1">
      <alignment vertical="center"/>
    </xf>
    <xf numFmtId="9" fontId="2" fillId="0" borderId="1" xfId="2" applyFont="1" applyBorder="1" applyAlignment="1">
      <alignment vertical="center"/>
    </xf>
    <xf numFmtId="9" fontId="0" fillId="0" borderId="1" xfId="2" applyFont="1" applyBorder="1" applyAlignment="1">
      <alignment vertical="center"/>
    </xf>
    <xf numFmtId="0" fontId="2" fillId="0" borderId="17" xfId="0" applyFont="1" applyBorder="1" applyAlignment="1">
      <alignment vertical="center"/>
    </xf>
    <xf numFmtId="9" fontId="2" fillId="0" borderId="19" xfId="2" applyFont="1" applyBorder="1" applyAlignment="1">
      <alignment vertical="center"/>
    </xf>
    <xf numFmtId="9" fontId="0" fillId="0" borderId="19" xfId="2" applyFont="1" applyBorder="1" applyAlignment="1">
      <alignment vertical="center"/>
    </xf>
    <xf numFmtId="0" fontId="2" fillId="0" borderId="20" xfId="0" applyFont="1" applyBorder="1" applyAlignment="1">
      <alignment vertical="center"/>
    </xf>
    <xf numFmtId="0" fontId="0" fillId="0" borderId="24" xfId="0" applyBorder="1" applyAlignment="1">
      <alignment vertical="center" wrapText="1"/>
    </xf>
    <xf numFmtId="0" fontId="0" fillId="0" borderId="73" xfId="0" applyBorder="1" applyAlignment="1">
      <alignment vertical="center" wrapText="1"/>
    </xf>
    <xf numFmtId="9" fontId="2" fillId="0" borderId="34" xfId="2" applyFont="1" applyBorder="1" applyAlignment="1">
      <alignment vertical="center"/>
    </xf>
    <xf numFmtId="9" fontId="2" fillId="0" borderId="78" xfId="2" applyFont="1" applyBorder="1" applyAlignment="1">
      <alignment vertical="center"/>
    </xf>
    <xf numFmtId="0" fontId="2" fillId="0" borderId="79" xfId="0" applyFont="1" applyBorder="1" applyAlignment="1">
      <alignment vertical="center"/>
    </xf>
    <xf numFmtId="9" fontId="2" fillId="0" borderId="36" xfId="2" applyFont="1" applyBorder="1" applyAlignment="1">
      <alignment vertical="center"/>
    </xf>
    <xf numFmtId="9" fontId="2" fillId="0" borderId="80" xfId="2" applyFont="1" applyBorder="1" applyAlignment="1">
      <alignment vertical="center"/>
    </xf>
    <xf numFmtId="9" fontId="2" fillId="0" borderId="20" xfId="2" applyFont="1" applyBorder="1" applyAlignment="1">
      <alignment vertical="center"/>
    </xf>
    <xf numFmtId="0" fontId="2" fillId="0" borderId="77" xfId="0" applyFont="1" applyBorder="1" applyAlignment="1">
      <alignment horizontal="left" vertical="center"/>
    </xf>
    <xf numFmtId="0" fontId="2" fillId="0" borderId="83" xfId="0" applyFont="1" applyBorder="1" applyAlignment="1">
      <alignment horizontal="left" vertical="center"/>
    </xf>
    <xf numFmtId="0" fontId="45" fillId="0" borderId="0" xfId="0" applyFont="1" applyAlignment="1">
      <alignment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13" fillId="12" borderId="1" xfId="0" applyFont="1" applyFill="1" applyBorder="1" applyAlignment="1">
      <alignment horizontal="center" vertical="center"/>
    </xf>
    <xf numFmtId="0" fontId="13" fillId="12" borderId="17" xfId="0" applyFont="1" applyFill="1" applyBorder="1" applyAlignment="1">
      <alignment horizontal="center" vertical="center"/>
    </xf>
    <xf numFmtId="0" fontId="18" fillId="12" borderId="27"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7" xfId="0" applyFont="1" applyFill="1" applyBorder="1" applyAlignment="1">
      <alignment horizontal="center" vertical="center"/>
    </xf>
    <xf numFmtId="0" fontId="2" fillId="8" borderId="83" xfId="0" applyFont="1" applyFill="1" applyBorder="1" applyAlignment="1">
      <alignment horizontal="center" vertical="center" wrapText="1"/>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8" borderId="77" xfId="0" applyFont="1" applyFill="1" applyBorder="1" applyAlignment="1">
      <alignment horizontal="left" vertical="center"/>
    </xf>
    <xf numFmtId="16" fontId="0" fillId="0" borderId="58" xfId="0" applyNumberFormat="1" applyBorder="1" applyAlignment="1">
      <alignment vertical="center" wrapText="1"/>
    </xf>
    <xf numFmtId="0" fontId="0" fillId="4" borderId="0" xfId="0" applyFill="1" applyAlignment="1">
      <alignment wrapText="1"/>
    </xf>
    <xf numFmtId="0" fontId="18" fillId="11" borderId="61" xfId="0" applyFont="1" applyFill="1" applyBorder="1" applyAlignment="1">
      <alignment horizontal="center" vertical="top" wrapText="1"/>
    </xf>
    <xf numFmtId="0" fontId="18" fillId="11" borderId="60" xfId="0" applyFont="1" applyFill="1" applyBorder="1" applyAlignment="1">
      <alignment horizontal="center" vertical="top" wrapText="1"/>
    </xf>
    <xf numFmtId="0" fontId="48" fillId="11" borderId="60" xfId="0" applyFont="1" applyFill="1" applyBorder="1" applyAlignment="1">
      <alignment horizontal="center" vertical="top" wrapText="1"/>
    </xf>
    <xf numFmtId="0" fontId="50" fillId="8" borderId="21" xfId="0" applyFont="1" applyFill="1" applyBorder="1" applyAlignment="1">
      <alignment vertical="top"/>
    </xf>
    <xf numFmtId="0" fontId="3" fillId="0" borderId="0" xfId="1"/>
    <xf numFmtId="0" fontId="0" fillId="4" borderId="60" xfId="0" applyFill="1" applyBorder="1" applyAlignment="1">
      <alignment vertical="center" wrapText="1"/>
    </xf>
    <xf numFmtId="0" fontId="2" fillId="24" borderId="16" xfId="0" applyFont="1" applyFill="1" applyBorder="1" applyAlignment="1">
      <alignment horizontal="center"/>
    </xf>
    <xf numFmtId="14" fontId="0" fillId="24" borderId="17" xfId="0" applyNumberFormat="1" applyFill="1" applyBorder="1" applyAlignment="1">
      <alignment horizontal="left"/>
    </xf>
    <xf numFmtId="0" fontId="51" fillId="7" borderId="24" xfId="1" applyFont="1" applyFill="1" applyBorder="1"/>
    <xf numFmtId="0" fontId="51" fillId="7" borderId="49" xfId="1" applyFont="1" applyFill="1" applyBorder="1" applyAlignment="1">
      <alignment vertical="center"/>
    </xf>
    <xf numFmtId="0" fontId="51" fillId="7" borderId="39" xfId="1" applyFont="1" applyFill="1" applyBorder="1" applyAlignment="1">
      <alignment horizontal="left" vertical="center"/>
    </xf>
    <xf numFmtId="0" fontId="18" fillId="11" borderId="5" xfId="0" applyFont="1" applyFill="1" applyBorder="1" applyAlignment="1">
      <alignment horizontal="center" vertical="center"/>
    </xf>
    <xf numFmtId="0" fontId="2" fillId="23" borderId="98" xfId="0" applyFont="1" applyFill="1" applyBorder="1" applyAlignment="1">
      <alignment horizontal="center" vertical="center"/>
    </xf>
    <xf numFmtId="0" fontId="2" fillId="9" borderId="7" xfId="0" applyFont="1" applyFill="1" applyBorder="1" applyAlignment="1">
      <alignment horizontal="center" vertical="center"/>
    </xf>
    <xf numFmtId="0" fontId="7" fillId="7" borderId="99" xfId="0" applyFont="1" applyFill="1" applyBorder="1" applyAlignment="1">
      <alignment horizontal="center" vertical="center"/>
    </xf>
    <xf numFmtId="0" fontId="2" fillId="12" borderId="98" xfId="0" applyFont="1" applyFill="1" applyBorder="1" applyAlignment="1">
      <alignment horizontal="center" vertical="center"/>
    </xf>
    <xf numFmtId="0" fontId="18" fillId="11" borderId="7" xfId="0" applyFont="1" applyFill="1" applyBorder="1" applyAlignment="1">
      <alignment horizontal="center" vertical="center"/>
    </xf>
    <xf numFmtId="0" fontId="7" fillId="7" borderId="97" xfId="0" applyFont="1" applyFill="1" applyBorder="1" applyAlignment="1">
      <alignment horizontal="center" vertical="center" wrapText="1"/>
    </xf>
    <xf numFmtId="0" fontId="7" fillId="7" borderId="102"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4" fillId="7" borderId="103" xfId="0" applyFont="1" applyFill="1" applyBorder="1" applyAlignment="1">
      <alignment horizontal="center" vertical="top"/>
    </xf>
    <xf numFmtId="0" fontId="11" fillId="7" borderId="104" xfId="0" applyFont="1" applyFill="1" applyBorder="1" applyAlignment="1">
      <alignment horizontal="center" vertical="center"/>
    </xf>
    <xf numFmtId="0" fontId="9" fillId="7" borderId="12" xfId="0" applyFont="1" applyFill="1" applyBorder="1" applyAlignment="1">
      <alignment vertical="top"/>
    </xf>
    <xf numFmtId="0" fontId="0" fillId="8" borderId="5" xfId="0" applyFill="1" applyBorder="1" applyAlignment="1">
      <alignment horizontal="center"/>
    </xf>
    <xf numFmtId="0" fontId="0" fillId="8" borderId="0" xfId="0" applyFill="1" applyAlignment="1">
      <alignment horizontal="center"/>
    </xf>
    <xf numFmtId="0" fontId="0" fillId="8" borderId="6" xfId="0" applyFill="1" applyBorder="1" applyAlignment="1">
      <alignment horizontal="center"/>
    </xf>
    <xf numFmtId="0" fontId="2" fillId="8" borderId="7" xfId="0" applyFont="1" applyFill="1" applyBorder="1" applyAlignment="1">
      <alignment wrapText="1"/>
    </xf>
    <xf numFmtId="0" fontId="2" fillId="8" borderId="8" xfId="0" applyFont="1" applyFill="1" applyBorder="1" applyAlignment="1">
      <alignment wrapText="1"/>
    </xf>
    <xf numFmtId="0" fontId="2" fillId="8" borderId="9" xfId="0" applyFont="1" applyFill="1" applyBorder="1" applyAlignment="1">
      <alignment wrapText="1"/>
    </xf>
    <xf numFmtId="0" fontId="6" fillId="8" borderId="13" xfId="0" applyFont="1" applyFill="1" applyBorder="1" applyAlignment="1">
      <alignment horizontal="center"/>
    </xf>
    <xf numFmtId="0" fontId="4" fillId="8" borderId="15" xfId="0" applyFont="1" applyFill="1" applyBorder="1" applyAlignment="1">
      <alignment horizontal="center"/>
    </xf>
    <xf numFmtId="0" fontId="0" fillId="4" borderId="20" xfId="0" applyFill="1" applyBorder="1"/>
    <xf numFmtId="0" fontId="0" fillId="8" borderId="7" xfId="0" applyFill="1" applyBorder="1" applyAlignment="1">
      <alignment horizontal="left"/>
    </xf>
    <xf numFmtId="0" fontId="0" fillId="8" borderId="8" xfId="0" applyFill="1" applyBorder="1" applyAlignment="1">
      <alignment horizontal="left"/>
    </xf>
    <xf numFmtId="0" fontId="0" fillId="8" borderId="9" xfId="0" applyFill="1" applyBorder="1" applyAlignment="1">
      <alignment horizontal="left"/>
    </xf>
    <xf numFmtId="0" fontId="56" fillId="2" borderId="0" xfId="0" applyFont="1" applyFill="1" applyAlignment="1">
      <alignment wrapText="1"/>
    </xf>
    <xf numFmtId="14" fontId="0" fillId="24" borderId="16" xfId="0" applyNumberFormat="1" applyFill="1" applyBorder="1" applyAlignment="1">
      <alignment horizontal="left"/>
    </xf>
    <xf numFmtId="0" fontId="0" fillId="4" borderId="17" xfId="0" applyFill="1" applyBorder="1" applyAlignment="1">
      <alignment vertical="top" wrapText="1"/>
    </xf>
    <xf numFmtId="0" fontId="2" fillId="8" borderId="16" xfId="0" applyFont="1" applyFill="1" applyBorder="1" applyAlignment="1">
      <alignment horizontal="right" vertical="center"/>
    </xf>
    <xf numFmtId="0" fontId="2" fillId="8" borderId="18" xfId="0" applyFont="1" applyFill="1" applyBorder="1" applyAlignment="1">
      <alignment horizontal="right" vertical="center"/>
    </xf>
    <xf numFmtId="0" fontId="56" fillId="6" borderId="0" xfId="0" applyFont="1" applyFill="1" applyAlignment="1">
      <alignment wrapText="1"/>
    </xf>
    <xf numFmtId="0" fontId="0" fillId="23" borderId="5" xfId="0" applyFill="1" applyBorder="1"/>
    <xf numFmtId="0" fontId="0" fillId="23" borderId="6" xfId="0" applyFill="1" applyBorder="1"/>
    <xf numFmtId="0" fontId="2" fillId="6" borderId="0" xfId="0" applyFont="1" applyFill="1" applyAlignment="1">
      <alignment horizontal="left" wrapText="1"/>
    </xf>
    <xf numFmtId="0" fontId="0" fillId="22" borderId="0" xfId="0" applyFill="1"/>
    <xf numFmtId="0" fontId="59" fillId="22" borderId="0" xfId="0" applyFont="1" applyFill="1"/>
    <xf numFmtId="0" fontId="60" fillId="25" borderId="13" xfId="0" applyFont="1" applyFill="1" applyBorder="1" applyAlignment="1">
      <alignment horizontal="center"/>
    </xf>
    <xf numFmtId="0" fontId="8" fillId="6" borderId="16" xfId="0" applyFont="1" applyFill="1" applyBorder="1" applyAlignment="1">
      <alignment wrapText="1"/>
    </xf>
    <xf numFmtId="0" fontId="61" fillId="6" borderId="1" xfId="0" applyFont="1" applyFill="1" applyBorder="1" applyAlignment="1">
      <alignment horizontal="right"/>
    </xf>
    <xf numFmtId="0" fontId="8" fillId="6" borderId="18" xfId="0" applyFont="1" applyFill="1" applyBorder="1" applyAlignment="1">
      <alignment wrapText="1"/>
    </xf>
    <xf numFmtId="0" fontId="8" fillId="22" borderId="13" xfId="0" applyFont="1" applyFill="1" applyBorder="1" applyAlignment="1">
      <alignment wrapText="1"/>
    </xf>
    <xf numFmtId="0" fontId="8" fillId="22" borderId="16" xfId="0" applyFont="1" applyFill="1" applyBorder="1" applyAlignment="1">
      <alignment wrapText="1"/>
    </xf>
    <xf numFmtId="0" fontId="8" fillId="22" borderId="18" xfId="0" applyFont="1" applyFill="1" applyBorder="1" applyAlignment="1">
      <alignment wrapText="1"/>
    </xf>
    <xf numFmtId="0" fontId="3" fillId="22" borderId="71" xfId="1" applyFill="1" applyBorder="1" applyAlignment="1">
      <alignment wrapText="1"/>
    </xf>
    <xf numFmtId="0" fontId="8" fillId="22" borderId="71" xfId="0" applyFont="1" applyFill="1" applyBorder="1" applyAlignment="1">
      <alignment wrapText="1"/>
    </xf>
    <xf numFmtId="0" fontId="3" fillId="22" borderId="71" xfId="1" applyFill="1" applyBorder="1" applyAlignment="1">
      <alignment vertical="center" wrapText="1"/>
    </xf>
    <xf numFmtId="0" fontId="62" fillId="8" borderId="114" xfId="0" applyFont="1" applyFill="1" applyBorder="1" applyAlignment="1">
      <alignment horizontal="center" wrapText="1"/>
    </xf>
    <xf numFmtId="0" fontId="62" fillId="6" borderId="114" xfId="0" applyFont="1" applyFill="1" applyBorder="1" applyAlignment="1">
      <alignment horizontal="center" wrapText="1"/>
    </xf>
    <xf numFmtId="0" fontId="56" fillId="6" borderId="0" xfId="0" applyFont="1" applyFill="1" applyAlignment="1">
      <alignment vertical="top" wrapText="1"/>
    </xf>
    <xf numFmtId="0" fontId="62" fillId="23" borderId="114" xfId="0" applyFont="1" applyFill="1" applyBorder="1" applyAlignment="1">
      <alignment horizontal="center" wrapText="1"/>
    </xf>
    <xf numFmtId="0" fontId="46" fillId="22" borderId="0" xfId="0" applyFont="1" applyFill="1" applyAlignment="1">
      <alignment horizontal="left" vertical="top" wrapText="1"/>
    </xf>
    <xf numFmtId="3" fontId="19" fillId="12" borderId="0" xfId="0" applyNumberFormat="1" applyFont="1" applyFill="1" applyAlignment="1">
      <alignment horizontal="left" vertical="top"/>
    </xf>
    <xf numFmtId="0" fontId="47" fillId="23" borderId="0" xfId="0" applyFont="1" applyFill="1" applyAlignment="1">
      <alignment horizontal="center"/>
    </xf>
    <xf numFmtId="0" fontId="47" fillId="23" borderId="6" xfId="0" applyFont="1" applyFill="1" applyBorder="1" applyAlignment="1">
      <alignment horizontal="center"/>
    </xf>
    <xf numFmtId="0" fontId="14" fillId="23" borderId="5" xfId="0" applyFont="1" applyFill="1" applyBorder="1" applyAlignment="1">
      <alignment horizontal="center"/>
    </xf>
    <xf numFmtId="0" fontId="15" fillId="23" borderId="5" xfId="0" applyFont="1" applyFill="1" applyBorder="1" applyAlignment="1">
      <alignment horizontal="left" vertical="center" wrapText="1"/>
    </xf>
    <xf numFmtId="0" fontId="15" fillId="23" borderId="0" xfId="0" applyFont="1" applyFill="1" applyAlignment="1">
      <alignment horizontal="left" vertical="center" wrapText="1"/>
    </xf>
    <xf numFmtId="0" fontId="15" fillId="23" borderId="6" xfId="0" applyFont="1" applyFill="1" applyBorder="1" applyAlignment="1">
      <alignment horizontal="left" vertical="center" wrapText="1"/>
    </xf>
    <xf numFmtId="0" fontId="14" fillId="23" borderId="0" xfId="0" applyFont="1" applyFill="1" applyAlignment="1">
      <alignment horizontal="left" vertical="top" wrapText="1"/>
    </xf>
    <xf numFmtId="0" fontId="14" fillId="23" borderId="6" xfId="0" applyFont="1" applyFill="1" applyBorder="1" applyAlignment="1">
      <alignment horizontal="left" vertical="top" wrapText="1"/>
    </xf>
    <xf numFmtId="0" fontId="15" fillId="23" borderId="5" xfId="0" applyFont="1" applyFill="1" applyBorder="1" applyAlignment="1">
      <alignment horizontal="left" vertical="top" wrapText="1"/>
    </xf>
    <xf numFmtId="0" fontId="15" fillId="23" borderId="0" xfId="0" applyFont="1" applyFill="1" applyAlignment="1">
      <alignment horizontal="left" vertical="top" wrapText="1"/>
    </xf>
    <xf numFmtId="0" fontId="15" fillId="23" borderId="6" xfId="0" applyFont="1" applyFill="1" applyBorder="1" applyAlignment="1">
      <alignment horizontal="left" vertical="top" wrapText="1"/>
    </xf>
    <xf numFmtId="0" fontId="15" fillId="23" borderId="5" xfId="0" applyFont="1" applyFill="1" applyBorder="1" applyAlignment="1">
      <alignment vertical="top" wrapText="1"/>
    </xf>
    <xf numFmtId="0" fontId="0" fillId="23" borderId="0" xfId="0" applyFill="1"/>
    <xf numFmtId="0" fontId="15" fillId="6" borderId="0" xfId="0" applyFont="1" applyFill="1" applyAlignment="1">
      <alignment horizontal="left" vertical="top" wrapText="1"/>
    </xf>
    <xf numFmtId="0" fontId="15" fillId="23" borderId="7" xfId="0" applyFont="1" applyFill="1" applyBorder="1" applyAlignment="1">
      <alignment horizontal="left" vertical="top" wrapText="1"/>
    </xf>
    <xf numFmtId="0" fontId="15" fillId="23" borderId="8" xfId="0" applyFont="1" applyFill="1" applyBorder="1" applyAlignment="1">
      <alignment horizontal="left" vertical="top" wrapText="1"/>
    </xf>
    <xf numFmtId="0" fontId="15" fillId="23" borderId="9" xfId="0" applyFont="1" applyFill="1" applyBorder="1" applyAlignment="1">
      <alignment horizontal="left" vertical="top" wrapText="1"/>
    </xf>
    <xf numFmtId="0" fontId="17" fillId="9" borderId="87" xfId="0" applyFont="1" applyFill="1" applyBorder="1" applyAlignment="1">
      <alignment horizontal="center"/>
    </xf>
    <xf numFmtId="0" fontId="17" fillId="9" borderId="117" xfId="0" applyFont="1" applyFill="1" applyBorder="1" applyAlignment="1">
      <alignment horizontal="center"/>
    </xf>
    <xf numFmtId="0" fontId="8" fillId="22" borderId="117" xfId="0" applyFont="1" applyFill="1" applyBorder="1" applyAlignment="1">
      <alignment horizontal="left" vertical="center" wrapText="1"/>
    </xf>
    <xf numFmtId="0" fontId="7" fillId="22" borderId="117" xfId="0" applyFont="1" applyFill="1" applyBorder="1" applyAlignment="1">
      <alignment horizontal="left"/>
    </xf>
    <xf numFmtId="0" fontId="17" fillId="9" borderId="117" xfId="0" applyFont="1" applyFill="1" applyBorder="1" applyAlignment="1">
      <alignment horizontal="center" wrapText="1"/>
    </xf>
    <xf numFmtId="0" fontId="16" fillId="9" borderId="111" xfId="0" applyFont="1" applyFill="1" applyBorder="1" applyAlignment="1">
      <alignment horizontal="center"/>
    </xf>
    <xf numFmtId="0" fontId="42" fillId="9" borderId="113" xfId="0" applyFont="1" applyFill="1" applyBorder="1" applyAlignment="1">
      <alignment horizontal="center"/>
    </xf>
    <xf numFmtId="0" fontId="8" fillId="5" borderId="113" xfId="0" applyFont="1" applyFill="1" applyBorder="1"/>
    <xf numFmtId="0" fontId="42" fillId="9" borderId="120" xfId="0" applyFont="1" applyFill="1" applyBorder="1" applyAlignment="1">
      <alignment horizontal="center"/>
    </xf>
    <xf numFmtId="0" fontId="7" fillId="22" borderId="117" xfId="0" applyFont="1" applyFill="1" applyBorder="1" applyAlignment="1">
      <alignment horizontal="right"/>
    </xf>
    <xf numFmtId="0" fontId="0" fillId="6" borderId="5" xfId="0" applyFill="1" applyBorder="1" applyAlignment="1">
      <alignment horizontal="left" wrapText="1"/>
    </xf>
    <xf numFmtId="0" fontId="0" fillId="6" borderId="0" xfId="0" applyFill="1" applyAlignment="1">
      <alignment horizontal="left" wrapText="1"/>
    </xf>
    <xf numFmtId="0" fontId="0" fillId="6" borderId="6" xfId="0" applyFill="1" applyBorder="1" applyAlignment="1">
      <alignment horizontal="left" wrapText="1"/>
    </xf>
    <xf numFmtId="0" fontId="14" fillId="6" borderId="0" xfId="0" applyFont="1" applyFill="1" applyAlignment="1">
      <alignment horizontal="left"/>
    </xf>
    <xf numFmtId="0" fontId="14" fillId="6" borderId="6" xfId="0" applyFont="1" applyFill="1" applyBorder="1" applyAlignment="1">
      <alignment horizontal="left"/>
    </xf>
    <xf numFmtId="0" fontId="15" fillId="6" borderId="5"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6" xfId="0" applyFont="1" applyFill="1" applyBorder="1" applyAlignment="1">
      <alignment horizontal="left" vertical="center" wrapText="1"/>
    </xf>
    <xf numFmtId="0" fontId="15" fillId="6" borderId="5" xfId="0" applyFont="1" applyFill="1" applyBorder="1" applyAlignment="1">
      <alignment horizontal="left" vertical="top" wrapText="1"/>
    </xf>
    <xf numFmtId="0" fontId="15" fillId="6" borderId="6"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6" xfId="0" applyFont="1" applyFill="1" applyBorder="1" applyAlignment="1">
      <alignment horizontal="left" vertical="top" wrapText="1"/>
    </xf>
    <xf numFmtId="0" fontId="15" fillId="6" borderId="5" xfId="0" applyFont="1" applyFill="1" applyBorder="1" applyAlignment="1">
      <alignment vertical="top" wrapText="1"/>
    </xf>
    <xf numFmtId="0" fontId="15" fillId="6" borderId="7"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9" xfId="0" applyFont="1" applyFill="1" applyBorder="1" applyAlignment="1">
      <alignment horizontal="left" vertical="top" wrapText="1"/>
    </xf>
    <xf numFmtId="0" fontId="2" fillId="22" borderId="0" xfId="0" applyFont="1" applyFill="1" applyAlignment="1">
      <alignment horizontal="left" wrapText="1"/>
    </xf>
    <xf numFmtId="0" fontId="14" fillId="6" borderId="5" xfId="0" applyFont="1" applyFill="1" applyBorder="1" applyAlignment="1">
      <alignment horizontal="left"/>
    </xf>
    <xf numFmtId="0" fontId="65" fillId="6" borderId="0" xfId="0" applyFont="1" applyFill="1"/>
    <xf numFmtId="0" fontId="67" fillId="6" borderId="0" xfId="0" applyFont="1" applyFill="1"/>
    <xf numFmtId="0" fontId="2" fillId="7" borderId="1" xfId="0" applyFont="1" applyFill="1" applyBorder="1" applyAlignment="1">
      <alignment horizontal="center" vertical="center"/>
    </xf>
    <xf numFmtId="0" fontId="0" fillId="7" borderId="1" xfId="0" applyFill="1" applyBorder="1" applyAlignment="1">
      <alignment vertical="top" wrapText="1"/>
    </xf>
    <xf numFmtId="0" fontId="0" fillId="7" borderId="1" xfId="0" applyFill="1" applyBorder="1"/>
    <xf numFmtId="0" fontId="0" fillId="7" borderId="1" xfId="0" applyFill="1" applyBorder="1" applyAlignment="1">
      <alignment wrapText="1"/>
    </xf>
    <xf numFmtId="0" fontId="0" fillId="7" borderId="1" xfId="0" applyFill="1" applyBorder="1" applyAlignment="1">
      <alignment vertical="center" wrapText="1"/>
    </xf>
    <xf numFmtId="0" fontId="0" fillId="7" borderId="1" xfId="0" applyFill="1" applyBorder="1" applyAlignment="1">
      <alignment vertical="center"/>
    </xf>
    <xf numFmtId="0" fontId="4" fillId="7" borderId="14" xfId="0" applyFont="1" applyFill="1" applyBorder="1" applyAlignment="1">
      <alignment horizontal="center"/>
    </xf>
    <xf numFmtId="0" fontId="4" fillId="7" borderId="15" xfId="0" applyFont="1" applyFill="1" applyBorder="1" applyAlignment="1">
      <alignment horizontal="center"/>
    </xf>
    <xf numFmtId="0" fontId="2" fillId="7" borderId="16" xfId="0" applyFont="1" applyFill="1" applyBorder="1" applyAlignment="1">
      <alignment horizontal="center" vertical="center"/>
    </xf>
    <xf numFmtId="0" fontId="0" fillId="7" borderId="17" xfId="0" applyFill="1" applyBorder="1" applyAlignment="1">
      <alignment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0" fillId="7" borderId="19" xfId="0" applyFill="1" applyBorder="1" applyAlignment="1">
      <alignment vertical="top" wrapText="1"/>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12" fillId="8" borderId="16" xfId="0" applyFont="1" applyFill="1" applyBorder="1" applyAlignment="1">
      <alignment horizontal="left" wrapText="1"/>
    </xf>
    <xf numFmtId="0" fontId="12" fillId="26" borderId="123" xfId="0" applyFont="1" applyFill="1" applyBorder="1" applyAlignment="1">
      <alignment horizontal="left" vertical="center"/>
    </xf>
    <xf numFmtId="0" fontId="0" fillId="26" borderId="124" xfId="0" applyFill="1" applyBorder="1" applyAlignment="1">
      <alignment horizontal="left" vertical="top" wrapText="1"/>
    </xf>
    <xf numFmtId="0" fontId="73" fillId="8" borderId="18" xfId="0" applyFont="1" applyFill="1" applyBorder="1"/>
    <xf numFmtId="0" fontId="73" fillId="26" borderId="90" xfId="0" applyFont="1" applyFill="1" applyBorder="1"/>
    <xf numFmtId="0" fontId="0" fillId="26" borderId="91" xfId="0" applyFill="1" applyBorder="1"/>
    <xf numFmtId="0" fontId="24" fillId="13" borderId="65" xfId="0" applyFont="1" applyFill="1" applyBorder="1" applyAlignment="1">
      <alignment wrapText="1"/>
    </xf>
    <xf numFmtId="0" fontId="24" fillId="28" borderId="65" xfId="0" applyFont="1" applyFill="1" applyBorder="1" applyAlignment="1">
      <alignment wrapText="1"/>
    </xf>
    <xf numFmtId="0" fontId="24" fillId="13" borderId="64" xfId="0" applyFont="1" applyFill="1" applyBorder="1" applyAlignment="1">
      <alignment horizontal="right" wrapText="1"/>
    </xf>
    <xf numFmtId="0" fontId="24" fillId="13" borderId="65" xfId="0" applyFont="1" applyFill="1" applyBorder="1" applyAlignment="1">
      <alignment horizontal="right" wrapText="1"/>
    </xf>
    <xf numFmtId="0" fontId="8" fillId="22" borderId="117" xfId="0" applyFont="1" applyFill="1" applyBorder="1" applyAlignment="1">
      <alignment wrapText="1"/>
    </xf>
    <xf numFmtId="0" fontId="0" fillId="27" borderId="5" xfId="0" applyFill="1" applyBorder="1" applyAlignment="1">
      <alignment horizontal="left" wrapText="1"/>
    </xf>
    <xf numFmtId="0" fontId="0" fillId="27" borderId="0" xfId="0" applyFill="1" applyAlignment="1">
      <alignment horizontal="left" wrapText="1"/>
    </xf>
    <xf numFmtId="0" fontId="0" fillId="27" borderId="6" xfId="0" applyFill="1" applyBorder="1" applyAlignment="1">
      <alignment horizontal="left" wrapText="1"/>
    </xf>
    <xf numFmtId="0" fontId="0" fillId="27" borderId="5" xfId="0" applyFill="1" applyBorder="1" applyAlignment="1">
      <alignment vertical="top" wrapText="1"/>
    </xf>
    <xf numFmtId="0" fontId="0" fillId="27" borderId="0" xfId="0" applyFill="1" applyAlignment="1">
      <alignment vertical="top" wrapText="1"/>
    </xf>
    <xf numFmtId="0" fontId="0" fillId="27" borderId="6" xfId="0" applyFill="1" applyBorder="1" applyAlignment="1">
      <alignment vertical="top" wrapText="1"/>
    </xf>
    <xf numFmtId="0" fontId="15" fillId="27" borderId="7" xfId="0" applyFont="1" applyFill="1" applyBorder="1"/>
    <xf numFmtId="0" fontId="15" fillId="27" borderId="8" xfId="0" applyFont="1" applyFill="1" applyBorder="1"/>
    <xf numFmtId="0" fontId="15" fillId="27" borderId="9" xfId="0" applyFont="1" applyFill="1" applyBorder="1"/>
    <xf numFmtId="0" fontId="67" fillId="6" borderId="0" xfId="0" applyFont="1" applyFill="1" applyAlignment="1">
      <alignment horizontal="right"/>
    </xf>
    <xf numFmtId="0" fontId="24" fillId="13" borderId="65" xfId="0" applyFont="1" applyFill="1" applyBorder="1" applyAlignment="1">
      <alignment vertical="top"/>
    </xf>
    <xf numFmtId="0" fontId="12" fillId="8" borderId="16" xfId="0" applyFont="1" applyFill="1" applyBorder="1" applyAlignment="1">
      <alignment horizontal="left" vertical="top" wrapText="1"/>
    </xf>
    <xf numFmtId="0" fontId="0" fillId="4" borderId="17" xfId="0" applyFill="1" applyBorder="1" applyAlignment="1">
      <alignment vertical="center"/>
    </xf>
    <xf numFmtId="0" fontId="0" fillId="4" borderId="20" xfId="0" applyFill="1" applyBorder="1" applyAlignment="1">
      <alignment vertical="center"/>
    </xf>
    <xf numFmtId="0" fontId="2" fillId="8" borderId="13" xfId="0" applyFont="1" applyFill="1" applyBorder="1" applyAlignment="1">
      <alignment horizontal="right"/>
    </xf>
    <xf numFmtId="0" fontId="6" fillId="8" borderId="125" xfId="0" applyFont="1" applyFill="1" applyBorder="1" applyAlignment="1">
      <alignment horizontal="center"/>
    </xf>
    <xf numFmtId="0" fontId="0" fillId="8" borderId="126" xfId="0" applyFill="1" applyBorder="1"/>
    <xf numFmtId="0" fontId="61" fillId="28" borderId="65" xfId="0" applyFont="1" applyFill="1" applyBorder="1" applyAlignment="1">
      <alignment wrapText="1"/>
    </xf>
    <xf numFmtId="0" fontId="25" fillId="13" borderId="65" xfId="0" applyFont="1" applyFill="1" applyBorder="1" applyAlignment="1">
      <alignment vertical="top"/>
    </xf>
    <xf numFmtId="0" fontId="0" fillId="0" borderId="17" xfId="0" applyBorder="1" applyAlignment="1">
      <alignment vertical="top" wrapText="1"/>
    </xf>
    <xf numFmtId="0" fontId="12" fillId="8" borderId="16" xfId="0" applyFont="1" applyFill="1" applyBorder="1" applyAlignment="1">
      <alignment vertical="center"/>
    </xf>
    <xf numFmtId="0" fontId="3" fillId="6" borderId="0" xfId="1" applyFill="1" applyBorder="1" applyAlignment="1">
      <alignment vertical="center" wrapText="1"/>
    </xf>
    <xf numFmtId="0" fontId="8" fillId="6" borderId="0" xfId="0" applyFont="1" applyFill="1" applyAlignment="1">
      <alignment wrapText="1"/>
    </xf>
    <xf numFmtId="0" fontId="74" fillId="4" borderId="113" xfId="0" applyFont="1" applyFill="1" applyBorder="1" applyAlignment="1">
      <alignment horizontal="left"/>
    </xf>
    <xf numFmtId="0" fontId="7" fillId="14" borderId="30" xfId="0" applyFont="1" applyFill="1" applyBorder="1" applyAlignment="1">
      <alignment horizontal="left" wrapText="1"/>
    </xf>
    <xf numFmtId="0" fontId="7" fillId="14" borderId="31" xfId="0" applyFont="1" applyFill="1" applyBorder="1" applyAlignment="1">
      <alignment horizontal="left" wrapText="1"/>
    </xf>
    <xf numFmtId="0" fontId="74" fillId="0" borderId="1" xfId="0" applyFont="1" applyBorder="1"/>
    <xf numFmtId="0" fontId="74" fillId="0" borderId="17" xfId="0" applyFont="1" applyBorder="1"/>
    <xf numFmtId="0" fontId="9" fillId="8" borderId="13" xfId="0" applyFont="1" applyFill="1" applyBorder="1"/>
    <xf numFmtId="0" fontId="9" fillId="8" borderId="89" xfId="0" applyFont="1" applyFill="1" applyBorder="1" applyAlignment="1">
      <alignment horizontal="center"/>
    </xf>
    <xf numFmtId="0" fontId="3" fillId="8" borderId="123" xfId="1" applyFill="1" applyBorder="1"/>
    <xf numFmtId="0" fontId="10" fillId="8" borderId="48" xfId="0" applyFont="1" applyFill="1" applyBorder="1" applyAlignment="1">
      <alignment wrapText="1"/>
    </xf>
    <xf numFmtId="0" fontId="3" fillId="8" borderId="118" xfId="1" applyFill="1" applyBorder="1"/>
    <xf numFmtId="0" fontId="10" fillId="8" borderId="17" xfId="0" applyFont="1" applyFill="1" applyBorder="1" applyAlignment="1">
      <alignment wrapText="1"/>
    </xf>
    <xf numFmtId="0" fontId="0" fillId="8" borderId="83" xfId="0" applyFill="1" applyBorder="1"/>
    <xf numFmtId="0" fontId="5" fillId="8" borderId="127" xfId="0" applyFont="1" applyFill="1" applyBorder="1"/>
    <xf numFmtId="0" fontId="65" fillId="8" borderId="0" xfId="0" applyFont="1" applyFill="1"/>
    <xf numFmtId="0" fontId="59" fillId="8" borderId="0" xfId="0" applyFont="1" applyFill="1"/>
    <xf numFmtId="0" fontId="17" fillId="25" borderId="5" xfId="0" applyFont="1" applyFill="1" applyBorder="1" applyAlignment="1">
      <alignment horizontal="center"/>
    </xf>
    <xf numFmtId="0" fontId="17" fillId="25" borderId="0" xfId="0" applyFont="1" applyFill="1" applyAlignment="1">
      <alignment horizontal="center"/>
    </xf>
    <xf numFmtId="0" fontId="17" fillId="25" borderId="6" xfId="0" applyFont="1" applyFill="1" applyBorder="1" applyAlignment="1">
      <alignment horizontal="center"/>
    </xf>
    <xf numFmtId="0" fontId="0" fillId="30" borderId="0" xfId="0" applyFill="1"/>
    <xf numFmtId="0" fontId="2" fillId="30" borderId="0" xfId="0" applyFont="1" applyFill="1"/>
    <xf numFmtId="0" fontId="0" fillId="30" borderId="0" xfId="0" applyFill="1" applyAlignment="1">
      <alignment horizontal="center"/>
    </xf>
    <xf numFmtId="0" fontId="2" fillId="30" borderId="34" xfId="0" applyFont="1" applyFill="1" applyBorder="1" applyAlignment="1">
      <alignment wrapText="1"/>
    </xf>
    <xf numFmtId="0" fontId="0" fillId="30" borderId="0" xfId="0" applyFill="1" applyAlignment="1">
      <alignment wrapText="1"/>
    </xf>
    <xf numFmtId="0" fontId="0" fillId="4" borderId="34" xfId="0" applyFill="1" applyBorder="1" applyAlignment="1">
      <alignment wrapText="1"/>
    </xf>
    <xf numFmtId="0" fontId="26" fillId="30" borderId="34" xfId="0" applyFont="1" applyFill="1" applyBorder="1" applyAlignment="1">
      <alignment wrapText="1"/>
    </xf>
    <xf numFmtId="0" fontId="0" fillId="30" borderId="34" xfId="0" applyFill="1" applyBorder="1" applyAlignment="1">
      <alignment horizontal="center"/>
    </xf>
    <xf numFmtId="0" fontId="72" fillId="30" borderId="39" xfId="0" applyFont="1" applyFill="1" applyBorder="1" applyAlignment="1">
      <alignment wrapText="1"/>
    </xf>
    <xf numFmtId="0" fontId="77" fillId="30" borderId="39" xfId="0" applyFont="1" applyFill="1" applyBorder="1" applyAlignment="1">
      <alignment wrapText="1"/>
    </xf>
    <xf numFmtId="0" fontId="2" fillId="30" borderId="34" xfId="0" applyFont="1" applyFill="1" applyBorder="1" applyAlignment="1">
      <alignment horizontal="center"/>
    </xf>
    <xf numFmtId="0" fontId="0" fillId="30" borderId="34" xfId="0" applyFill="1" applyBorder="1" applyAlignment="1">
      <alignment horizontal="center" vertical="center"/>
    </xf>
    <xf numFmtId="0" fontId="2" fillId="30" borderId="39" xfId="0" applyFont="1" applyFill="1" applyBorder="1" applyAlignment="1">
      <alignment wrapText="1"/>
    </xf>
    <xf numFmtId="0" fontId="0" fillId="4" borderId="39" xfId="0" applyFill="1" applyBorder="1" applyAlignment="1">
      <alignment wrapText="1"/>
    </xf>
    <xf numFmtId="0" fontId="70" fillId="30" borderId="34" xfId="0" applyFont="1" applyFill="1" applyBorder="1" applyAlignment="1">
      <alignment wrapText="1"/>
    </xf>
    <xf numFmtId="0" fontId="68" fillId="30" borderId="34" xfId="0" applyFont="1" applyFill="1" applyBorder="1" applyAlignment="1">
      <alignment horizontal="center" vertical="center"/>
    </xf>
    <xf numFmtId="0" fontId="68" fillId="30" borderId="34" xfId="0" applyFont="1" applyFill="1" applyBorder="1" applyAlignment="1">
      <alignment horizontal="left" vertical="center" wrapText="1"/>
    </xf>
    <xf numFmtId="0" fontId="70" fillId="30" borderId="34" xfId="0" applyFont="1" applyFill="1" applyBorder="1" applyAlignment="1">
      <alignment horizontal="center"/>
    </xf>
    <xf numFmtId="0" fontId="68" fillId="30" borderId="34" xfId="0" applyFont="1" applyFill="1" applyBorder="1" applyAlignment="1">
      <alignment horizontal="left" vertical="center"/>
    </xf>
    <xf numFmtId="0" fontId="71" fillId="30" borderId="39" xfId="0" applyFont="1" applyFill="1" applyBorder="1"/>
    <xf numFmtId="0" fontId="70" fillId="30" borderId="39" xfId="0" applyFont="1" applyFill="1" applyBorder="1"/>
    <xf numFmtId="0" fontId="71" fillId="30" borderId="39" xfId="0" applyFont="1" applyFill="1" applyBorder="1" applyAlignment="1">
      <alignment horizontal="left" vertical="center"/>
    </xf>
    <xf numFmtId="0" fontId="68" fillId="30" borderId="122" xfId="0" applyFont="1" applyFill="1" applyBorder="1" applyAlignment="1">
      <alignment vertical="center" wrapText="1"/>
    </xf>
    <xf numFmtId="0" fontId="3" fillId="30" borderId="41" xfId="1" applyFill="1" applyBorder="1"/>
    <xf numFmtId="0" fontId="0" fillId="30" borderId="37" xfId="0" applyFill="1" applyBorder="1"/>
    <xf numFmtId="0" fontId="3" fillId="30" borderId="128" xfId="1" applyFill="1" applyBorder="1"/>
    <xf numFmtId="0" fontId="0" fillId="30" borderId="46" xfId="0" applyFill="1" applyBorder="1"/>
    <xf numFmtId="0" fontId="3" fillId="30" borderId="44" xfId="1" applyFill="1" applyBorder="1"/>
    <xf numFmtId="0" fontId="0" fillId="30" borderId="43" xfId="0" applyFill="1" applyBorder="1"/>
    <xf numFmtId="0" fontId="8" fillId="22" borderId="130" xfId="0" applyFont="1" applyFill="1" applyBorder="1" applyAlignment="1">
      <alignment wrapText="1"/>
    </xf>
    <xf numFmtId="0" fontId="17" fillId="9" borderId="130" xfId="0" applyFont="1" applyFill="1" applyBorder="1" applyAlignment="1">
      <alignment horizontal="center"/>
    </xf>
    <xf numFmtId="0" fontId="8" fillId="22" borderId="130" xfId="0" applyFont="1" applyFill="1" applyBorder="1" applyAlignment="1">
      <alignment horizontal="left" vertical="center" wrapText="1"/>
    </xf>
    <xf numFmtId="0" fontId="7" fillId="22" borderId="130" xfId="0" applyFont="1" applyFill="1" applyBorder="1" applyAlignment="1">
      <alignment horizontal="left"/>
    </xf>
    <xf numFmtId="0" fontId="7" fillId="22" borderId="130" xfId="0" applyFont="1" applyFill="1" applyBorder="1" applyAlignment="1">
      <alignment horizontal="right"/>
    </xf>
    <xf numFmtId="0" fontId="17" fillId="9" borderId="130" xfId="0" applyFont="1" applyFill="1" applyBorder="1" applyAlignment="1">
      <alignment horizontal="center" wrapText="1"/>
    </xf>
    <xf numFmtId="0" fontId="48" fillId="11" borderId="5" xfId="0" applyFont="1" applyFill="1" applyBorder="1" applyAlignment="1">
      <alignment horizontal="center" vertical="center"/>
    </xf>
    <xf numFmtId="0" fontId="12" fillId="8" borderId="18" xfId="0" applyFont="1" applyFill="1" applyBorder="1"/>
    <xf numFmtId="0" fontId="12" fillId="2" borderId="0" xfId="0" applyFont="1" applyFill="1"/>
    <xf numFmtId="0" fontId="9" fillId="9" borderId="113" xfId="0" applyFont="1" applyFill="1" applyBorder="1"/>
    <xf numFmtId="0" fontId="8" fillId="9" borderId="113" xfId="0" applyFont="1" applyFill="1" applyBorder="1"/>
    <xf numFmtId="0" fontId="8" fillId="6" borderId="0" xfId="0" applyFont="1" applyFill="1" applyAlignment="1">
      <alignment horizontal="left" wrapText="1"/>
    </xf>
    <xf numFmtId="0" fontId="8" fillId="6" borderId="0" xfId="0" applyFont="1" applyFill="1" applyAlignment="1">
      <alignment horizontal="left"/>
    </xf>
    <xf numFmtId="0" fontId="12" fillId="0" borderId="56" xfId="0" applyFont="1" applyBorder="1" applyAlignment="1">
      <alignment horizontal="left" vertical="center" wrapText="1" indent="5"/>
    </xf>
    <xf numFmtId="0" fontId="12" fillId="0" borderId="56" xfId="0" applyFont="1" applyBorder="1" applyAlignment="1">
      <alignment vertical="center" wrapText="1"/>
    </xf>
    <xf numFmtId="16" fontId="12" fillId="0" borderId="61" xfId="0" applyNumberFormat="1" applyFont="1" applyBorder="1" applyAlignment="1">
      <alignment vertical="center" wrapText="1"/>
    </xf>
    <xf numFmtId="0" fontId="12" fillId="0" borderId="61" xfId="0" applyFont="1" applyBorder="1" applyAlignment="1">
      <alignment horizontal="left" vertical="center" wrapText="1" indent="5"/>
    </xf>
    <xf numFmtId="0" fontId="12" fillId="0" borderId="61" xfId="0" applyFont="1" applyBorder="1" applyAlignment="1">
      <alignment vertical="center" wrapText="1"/>
    </xf>
    <xf numFmtId="0" fontId="12" fillId="0" borderId="58" xfId="0" applyFont="1" applyBorder="1" applyAlignment="1">
      <alignment horizontal="left" vertical="center" wrapText="1" indent="5"/>
    </xf>
    <xf numFmtId="0" fontId="12" fillId="0" borderId="60" xfId="0" applyFont="1" applyBorder="1" applyAlignment="1">
      <alignment vertical="center" wrapText="1"/>
    </xf>
    <xf numFmtId="0" fontId="12" fillId="0" borderId="56" xfId="0" applyFont="1" applyBorder="1" applyAlignment="1">
      <alignment horizontal="left" vertical="center" wrapText="1" indent="2"/>
    </xf>
    <xf numFmtId="0" fontId="12" fillId="0" borderId="58" xfId="0" applyFont="1" applyBorder="1" applyAlignment="1">
      <alignment horizontal="left" vertical="center" wrapText="1" indent="2"/>
    </xf>
    <xf numFmtId="0" fontId="12" fillId="0" borderId="61" xfId="0" applyFont="1" applyBorder="1" applyAlignment="1">
      <alignment horizontal="left" vertical="center" wrapText="1" indent="2"/>
    </xf>
    <xf numFmtId="0" fontId="12" fillId="19" borderId="60" xfId="0" applyFont="1" applyFill="1" applyBorder="1" applyAlignment="1">
      <alignment vertical="center" wrapText="1"/>
    </xf>
    <xf numFmtId="0" fontId="12" fillId="0" borderId="60" xfId="0" applyFont="1" applyBorder="1" applyAlignment="1">
      <alignment horizontal="left" vertical="center" wrapText="1" indent="5"/>
    </xf>
    <xf numFmtId="0" fontId="12" fillId="0" borderId="58" xfId="0" applyFont="1" applyBorder="1" applyAlignment="1">
      <alignment vertical="center" wrapText="1"/>
    </xf>
    <xf numFmtId="0" fontId="0" fillId="30" borderId="35" xfId="0" applyFill="1" applyBorder="1" applyAlignment="1">
      <alignment horizontal="center" vertical="center"/>
    </xf>
    <xf numFmtId="0" fontId="2" fillId="30" borderId="41" xfId="0" applyFont="1" applyFill="1" applyBorder="1" applyAlignment="1">
      <alignment wrapText="1"/>
    </xf>
    <xf numFmtId="0" fontId="72" fillId="30" borderId="44" xfId="0" applyFont="1" applyFill="1" applyBorder="1" applyAlignment="1">
      <alignment wrapText="1"/>
    </xf>
    <xf numFmtId="0" fontId="3" fillId="30" borderId="0" xfId="1" applyFill="1" applyBorder="1"/>
    <xf numFmtId="0" fontId="7" fillId="14" borderId="37" xfId="0" applyFont="1" applyFill="1" applyBorder="1" applyAlignment="1">
      <alignment horizontal="left" wrapText="1"/>
    </xf>
    <xf numFmtId="0" fontId="7" fillId="14" borderId="46" xfId="0" applyFont="1" applyFill="1" applyBorder="1" applyAlignment="1">
      <alignment horizontal="left" wrapText="1"/>
    </xf>
    <xf numFmtId="0" fontId="17" fillId="9" borderId="71" xfId="0" applyFont="1" applyFill="1" applyBorder="1" applyAlignment="1">
      <alignment horizontal="center"/>
    </xf>
    <xf numFmtId="0" fontId="9" fillId="9" borderId="71" xfId="0" applyFont="1" applyFill="1" applyBorder="1"/>
    <xf numFmtId="0" fontId="74" fillId="4" borderId="71" xfId="0" applyFont="1" applyFill="1" applyBorder="1" applyAlignment="1">
      <alignment horizontal="left"/>
    </xf>
    <xf numFmtId="0" fontId="8" fillId="9" borderId="71" xfId="0" applyFont="1" applyFill="1" applyBorder="1"/>
    <xf numFmtId="0" fontId="42" fillId="9" borderId="71" xfId="0" applyFont="1" applyFill="1" applyBorder="1" applyAlignment="1">
      <alignment horizontal="center"/>
    </xf>
    <xf numFmtId="0" fontId="8" fillId="5" borderId="71" xfId="0" applyFont="1" applyFill="1" applyBorder="1"/>
    <xf numFmtId="0" fontId="42" fillId="9" borderId="140" xfId="0" applyFont="1" applyFill="1" applyBorder="1" applyAlignment="1">
      <alignment horizontal="center"/>
    </xf>
    <xf numFmtId="0" fontId="17" fillId="9" borderId="142" xfId="0" applyFont="1" applyFill="1" applyBorder="1" applyAlignment="1">
      <alignment horizontal="center"/>
    </xf>
    <xf numFmtId="0" fontId="79" fillId="22" borderId="71" xfId="0" applyFont="1" applyFill="1" applyBorder="1" applyAlignment="1">
      <alignment horizontal="left" wrapText="1"/>
    </xf>
    <xf numFmtId="0" fontId="66" fillId="22" borderId="113" xfId="0" applyFont="1" applyFill="1" applyBorder="1" applyAlignment="1">
      <alignment horizontal="left" wrapText="1"/>
    </xf>
    <xf numFmtId="0" fontId="7" fillId="22" borderId="117" xfId="0" applyFont="1" applyFill="1" applyBorder="1" applyAlignment="1">
      <alignment horizontal="right" vertical="center"/>
    </xf>
    <xf numFmtId="0" fontId="7" fillId="22" borderId="130" xfId="0" applyFont="1" applyFill="1" applyBorder="1" applyAlignment="1">
      <alignment horizontal="right" vertical="center"/>
    </xf>
    <xf numFmtId="0" fontId="8" fillId="6" borderId="16" xfId="0" applyFont="1" applyFill="1" applyBorder="1" applyAlignment="1">
      <alignment vertical="center" wrapText="1"/>
    </xf>
    <xf numFmtId="0" fontId="15" fillId="22" borderId="0" xfId="0" applyFont="1" applyFill="1" applyAlignment="1">
      <alignment horizontal="left" vertical="top" wrapText="1"/>
    </xf>
    <xf numFmtId="0" fontId="78" fillId="30" borderId="34" xfId="0" applyFont="1" applyFill="1" applyBorder="1" applyAlignment="1">
      <alignment horizontal="left" vertical="top" wrapText="1"/>
    </xf>
    <xf numFmtId="0" fontId="28" fillId="19" borderId="58" xfId="0" applyFont="1" applyFill="1" applyBorder="1" applyAlignment="1">
      <alignment vertical="center" wrapText="1"/>
    </xf>
    <xf numFmtId="16" fontId="0" fillId="0" borderId="0" xfId="0" applyNumberFormat="1" applyAlignment="1">
      <alignment vertical="center" wrapText="1"/>
    </xf>
    <xf numFmtId="0" fontId="0" fillId="0" borderId="0" xfId="0" applyAlignment="1">
      <alignment horizontal="left" vertical="center" wrapText="1" indent="5"/>
    </xf>
    <xf numFmtId="0" fontId="0" fillId="0" borderId="57" xfId="0" applyBorder="1" applyAlignment="1">
      <alignment vertical="top" wrapText="1"/>
    </xf>
    <xf numFmtId="0" fontId="0" fillId="0" borderId="55" xfId="0" applyBorder="1" applyAlignment="1">
      <alignment horizontal="left" vertical="top" wrapText="1"/>
    </xf>
    <xf numFmtId="0" fontId="80" fillId="20" borderId="143" xfId="0" applyFont="1" applyFill="1" applyBorder="1" applyAlignment="1">
      <alignment readingOrder="1"/>
    </xf>
    <xf numFmtId="0" fontId="80" fillId="20" borderId="144" xfId="0" applyFont="1" applyFill="1" applyBorder="1" applyAlignment="1">
      <alignment readingOrder="1"/>
    </xf>
    <xf numFmtId="0" fontId="80" fillId="0" borderId="144" xfId="0" applyFont="1" applyBorder="1" applyAlignment="1">
      <alignment readingOrder="1"/>
    </xf>
    <xf numFmtId="0" fontId="80" fillId="0" borderId="145" xfId="0" applyFont="1" applyBorder="1" applyAlignment="1">
      <alignment readingOrder="1"/>
    </xf>
    <xf numFmtId="0" fontId="80" fillId="0" borderId="146" xfId="0" applyFont="1" applyBorder="1" applyAlignment="1">
      <alignment readingOrder="1"/>
    </xf>
    <xf numFmtId="0" fontId="81" fillId="31" borderId="147" xfId="0" applyFont="1" applyFill="1" applyBorder="1" applyAlignment="1">
      <alignment readingOrder="1"/>
    </xf>
    <xf numFmtId="0" fontId="80" fillId="0" borderId="147" xfId="0" applyFont="1" applyBorder="1" applyAlignment="1">
      <alignment readingOrder="1"/>
    </xf>
    <xf numFmtId="0" fontId="80" fillId="0" borderId="148" xfId="0" applyFont="1" applyBorder="1" applyAlignment="1">
      <alignment readingOrder="1"/>
    </xf>
    <xf numFmtId="0" fontId="80" fillId="0" borderId="149" xfId="0" applyFont="1" applyBorder="1" applyAlignment="1">
      <alignment readingOrder="1"/>
    </xf>
    <xf numFmtId="0" fontId="80" fillId="0" borderId="150" xfId="0" applyFont="1" applyBorder="1" applyAlignment="1">
      <alignment readingOrder="1"/>
    </xf>
    <xf numFmtId="0" fontId="80" fillId="0" borderId="151" xfId="0" applyFont="1" applyBorder="1" applyAlignment="1">
      <alignment readingOrder="1"/>
    </xf>
    <xf numFmtId="0" fontId="82" fillId="0" borderId="152" xfId="0" applyFont="1" applyBorder="1" applyAlignment="1">
      <alignment readingOrder="1"/>
    </xf>
    <xf numFmtId="0" fontId="82" fillId="32" borderId="152" xfId="0" applyFont="1" applyFill="1" applyBorder="1" applyAlignment="1">
      <alignment readingOrder="1"/>
    </xf>
    <xf numFmtId="0" fontId="83" fillId="0" borderId="152" xfId="0" applyFont="1" applyBorder="1" applyAlignment="1">
      <alignment readingOrder="1"/>
    </xf>
    <xf numFmtId="10" fontId="83" fillId="0" borderId="152" xfId="0" applyNumberFormat="1" applyFont="1" applyBorder="1" applyAlignment="1">
      <alignment readingOrder="1"/>
    </xf>
    <xf numFmtId="0" fontId="80" fillId="0" borderId="152" xfId="0" applyFont="1" applyBorder="1" applyAlignment="1">
      <alignment readingOrder="1"/>
    </xf>
    <xf numFmtId="10" fontId="80" fillId="0" borderId="152" xfId="0" applyNumberFormat="1" applyFont="1" applyBorder="1" applyAlignment="1">
      <alignment readingOrder="1"/>
    </xf>
    <xf numFmtId="0" fontId="83" fillId="0" borderId="151" xfId="0" applyFont="1" applyBorder="1" applyAlignment="1">
      <alignment readingOrder="1"/>
    </xf>
    <xf numFmtId="0" fontId="83" fillId="0" borderId="152" xfId="0" applyFont="1" applyBorder="1" applyAlignment="1">
      <alignment wrapText="1" readingOrder="1"/>
    </xf>
    <xf numFmtId="0" fontId="80" fillId="0" borderId="154" xfId="0" applyFont="1" applyBorder="1" applyAlignment="1">
      <alignment readingOrder="1"/>
    </xf>
    <xf numFmtId="0" fontId="73" fillId="4" borderId="113" xfId="0" applyFont="1" applyFill="1" applyBorder="1" applyAlignment="1">
      <alignment horizontal="left" wrapText="1"/>
    </xf>
    <xf numFmtId="0" fontId="24" fillId="13" borderId="51" xfId="0" applyFont="1" applyFill="1" applyBorder="1" applyAlignment="1">
      <alignment wrapText="1"/>
    </xf>
    <xf numFmtId="0" fontId="24" fillId="13" borderId="52" xfId="0" applyFont="1" applyFill="1" applyBorder="1" applyAlignment="1">
      <alignment wrapText="1"/>
    </xf>
    <xf numFmtId="0" fontId="0" fillId="6" borderId="0" xfId="0" applyFill="1" applyAlignment="1">
      <alignment wrapText="1"/>
    </xf>
    <xf numFmtId="0" fontId="74" fillId="4" borderId="113" xfId="0" applyFont="1" applyFill="1" applyBorder="1" applyAlignment="1">
      <alignment horizontal="left" vertical="center" wrapText="1"/>
    </xf>
    <xf numFmtId="0" fontId="73" fillId="4" borderId="113" xfId="0" applyFont="1" applyFill="1" applyBorder="1" applyAlignment="1">
      <alignment horizontal="left"/>
    </xf>
    <xf numFmtId="0" fontId="2" fillId="8" borderId="16" xfId="0" applyFont="1" applyFill="1" applyBorder="1" applyAlignment="1">
      <alignment horizontal="right" vertical="center" wrapText="1"/>
    </xf>
    <xf numFmtId="0" fontId="0" fillId="4" borderId="17" xfId="0" applyFill="1" applyBorder="1" applyAlignment="1">
      <alignment vertical="center" wrapText="1"/>
    </xf>
    <xf numFmtId="0" fontId="8" fillId="5" borderId="112" xfId="0" applyFont="1" applyFill="1" applyBorder="1" applyAlignment="1">
      <alignment wrapText="1"/>
    </xf>
    <xf numFmtId="0" fontId="8" fillId="5" borderId="70" xfId="0" applyFont="1" applyFill="1" applyBorder="1"/>
    <xf numFmtId="0" fontId="8" fillId="5" borderId="138" xfId="0" applyFont="1" applyFill="1" applyBorder="1" applyAlignment="1">
      <alignment wrapText="1"/>
    </xf>
    <xf numFmtId="0" fontId="73" fillId="5" borderId="119" xfId="0" applyFont="1" applyFill="1" applyBorder="1" applyAlignment="1">
      <alignment wrapText="1"/>
    </xf>
    <xf numFmtId="0" fontId="73" fillId="0" borderId="17" xfId="0" applyFont="1" applyBorder="1"/>
    <xf numFmtId="0" fontId="73" fillId="0" borderId="1" xfId="0" applyFont="1" applyBorder="1" applyAlignment="1">
      <alignment wrapText="1"/>
    </xf>
    <xf numFmtId="0" fontId="66" fillId="0" borderId="17" xfId="0" applyFont="1" applyBorder="1" applyAlignment="1">
      <alignment wrapText="1"/>
    </xf>
    <xf numFmtId="0" fontId="8" fillId="5" borderId="138" xfId="0" applyFont="1" applyFill="1" applyBorder="1" applyAlignment="1">
      <alignment horizontal="left" vertical="top" wrapText="1"/>
    </xf>
    <xf numFmtId="0" fontId="0" fillId="4" borderId="39" xfId="0" applyFill="1" applyBorder="1" applyAlignment="1">
      <alignment vertical="center" wrapText="1"/>
    </xf>
    <xf numFmtId="0" fontId="0" fillId="4" borderId="1" xfId="0" applyFill="1" applyBorder="1" applyAlignment="1">
      <alignment horizontal="left" vertical="top" wrapText="1" indent="1"/>
    </xf>
    <xf numFmtId="0" fontId="0" fillId="4" borderId="39" xfId="0" applyFill="1" applyBorder="1" applyAlignment="1">
      <alignment vertical="top" wrapText="1"/>
    </xf>
    <xf numFmtId="0" fontId="8" fillId="5" borderId="112" xfId="0" applyFont="1" applyFill="1" applyBorder="1" applyAlignment="1">
      <alignment vertical="center" wrapText="1"/>
    </xf>
    <xf numFmtId="0" fontId="88" fillId="19" borderId="55" xfId="0" applyFont="1" applyFill="1" applyBorder="1" applyAlignment="1">
      <alignment horizontal="left" vertical="center" wrapText="1" indent="2"/>
    </xf>
    <xf numFmtId="0" fontId="89" fillId="19" borderId="55" xfId="0" applyFont="1" applyFill="1" applyBorder="1" applyAlignment="1">
      <alignment horizontal="left" vertical="center" wrapText="1" indent="2"/>
    </xf>
    <xf numFmtId="0" fontId="89" fillId="19" borderId="55" xfId="0" applyFont="1" applyFill="1" applyBorder="1" applyAlignment="1">
      <alignment vertical="center" wrapText="1"/>
    </xf>
    <xf numFmtId="0" fontId="90" fillId="19" borderId="55" xfId="0" applyFont="1" applyFill="1" applyBorder="1" applyAlignment="1">
      <alignment vertical="center" wrapText="1" indent="5"/>
    </xf>
    <xf numFmtId="0" fontId="90" fillId="19" borderId="55" xfId="0" applyFont="1" applyFill="1" applyBorder="1" applyAlignment="1">
      <alignment vertical="center" wrapText="1"/>
    </xf>
    <xf numFmtId="0" fontId="33" fillId="19" borderId="1" xfId="0" applyFont="1" applyFill="1" applyBorder="1" applyAlignment="1">
      <alignment horizontal="left" vertical="top" wrapText="1"/>
    </xf>
    <xf numFmtId="0" fontId="33" fillId="19" borderId="55" xfId="0" applyFont="1" applyFill="1" applyBorder="1" applyAlignment="1">
      <alignment horizontal="left" vertical="center" wrapText="1" indent="2"/>
    </xf>
    <xf numFmtId="0" fontId="90" fillId="19" borderId="55" xfId="0" applyFont="1" applyFill="1" applyBorder="1" applyAlignment="1">
      <alignment horizontal="left" vertical="center" wrapText="1" indent="2"/>
    </xf>
    <xf numFmtId="0" fontId="0" fillId="7" borderId="1" xfId="0" applyFill="1" applyBorder="1" applyAlignment="1">
      <alignment horizontal="left" vertical="center" wrapText="1"/>
    </xf>
    <xf numFmtId="0" fontId="0" fillId="7" borderId="17" xfId="0" applyFill="1" applyBorder="1" applyAlignment="1">
      <alignment horizontal="left" vertical="center" wrapText="1"/>
    </xf>
    <xf numFmtId="0" fontId="0" fillId="7" borderId="19" xfId="0" applyFill="1" applyBorder="1" applyAlignment="1">
      <alignment horizontal="left" vertical="center" wrapText="1"/>
    </xf>
    <xf numFmtId="0" fontId="0" fillId="7" borderId="20" xfId="0" applyFill="1" applyBorder="1" applyAlignment="1">
      <alignment horizontal="left" vertical="center" wrapText="1"/>
    </xf>
    <xf numFmtId="0" fontId="4" fillId="7" borderId="110" xfId="0" applyFont="1" applyFill="1" applyBorder="1" applyAlignment="1">
      <alignment horizontal="center" vertical="center"/>
    </xf>
    <xf numFmtId="0" fontId="4" fillId="7" borderId="68" xfId="0" applyFont="1" applyFill="1" applyBorder="1" applyAlignment="1">
      <alignment horizontal="center" vertical="center"/>
    </xf>
    <xf numFmtId="0" fontId="0" fillId="7" borderId="107" xfId="0" applyFill="1" applyBorder="1" applyAlignment="1">
      <alignment horizontal="left" vertical="top" wrapText="1"/>
    </xf>
    <xf numFmtId="0" fontId="0" fillId="7" borderId="108" xfId="0" applyFill="1" applyBorder="1" applyAlignment="1">
      <alignment horizontal="left" vertical="top" wrapText="1"/>
    </xf>
    <xf numFmtId="0" fontId="0" fillId="7" borderId="109" xfId="0" applyFill="1" applyBorder="1" applyAlignment="1">
      <alignment horizontal="left" vertical="top" wrapText="1"/>
    </xf>
    <xf numFmtId="0" fontId="0" fillId="7" borderId="72" xfId="0" applyFill="1" applyBorder="1" applyAlignment="1">
      <alignment horizontal="left" vertical="top" wrapText="1"/>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0" fillId="7" borderId="1" xfId="0" applyFill="1" applyBorder="1" applyAlignment="1">
      <alignment horizontal="left"/>
    </xf>
    <xf numFmtId="0" fontId="0" fillId="7" borderId="17" xfId="0" applyFill="1" applyBorder="1" applyAlignment="1">
      <alignment horizontal="left"/>
    </xf>
    <xf numFmtId="0" fontId="0" fillId="7" borderId="1" xfId="0" applyFill="1" applyBorder="1" applyAlignment="1">
      <alignment horizontal="left" wrapText="1"/>
    </xf>
    <xf numFmtId="0" fontId="0" fillId="7" borderId="17" xfId="0" applyFill="1" applyBorder="1" applyAlignment="1">
      <alignment horizontal="left" wrapText="1"/>
    </xf>
    <xf numFmtId="0" fontId="0" fillId="7" borderId="16" xfId="0" applyFill="1" applyBorder="1" applyAlignment="1">
      <alignment horizontal="center"/>
    </xf>
    <xf numFmtId="0" fontId="7" fillId="7" borderId="1"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9" xfId="0" applyFont="1" applyFill="1" applyBorder="1" applyAlignment="1">
      <alignment horizontal="center" vertical="top" wrapText="1"/>
    </xf>
    <xf numFmtId="0" fontId="7" fillId="7" borderId="20" xfId="0" applyFont="1" applyFill="1" applyBorder="1" applyAlignment="1">
      <alignment horizontal="center" vertical="top" wrapText="1"/>
    </xf>
    <xf numFmtId="0" fontId="9" fillId="7" borderId="105" xfId="0" applyFont="1" applyFill="1" applyBorder="1" applyAlignment="1">
      <alignment horizontal="center" vertical="top"/>
    </xf>
    <xf numFmtId="0" fontId="9" fillId="7" borderId="11" xfId="0" applyFont="1" applyFill="1" applyBorder="1" applyAlignment="1">
      <alignment horizontal="center" vertical="top"/>
    </xf>
    <xf numFmtId="0" fontId="8" fillId="7" borderId="21" xfId="0" applyFont="1" applyFill="1" applyBorder="1" applyAlignment="1">
      <alignment horizontal="left"/>
    </xf>
    <xf numFmtId="0" fontId="8" fillId="7" borderId="26" xfId="0" applyFont="1" applyFill="1" applyBorder="1" applyAlignment="1">
      <alignment horizontal="left"/>
    </xf>
    <xf numFmtId="0" fontId="8" fillId="7" borderId="27" xfId="0" applyFont="1" applyFill="1" applyBorder="1" applyAlignment="1">
      <alignment horizontal="left"/>
    </xf>
    <xf numFmtId="0" fontId="8" fillId="7" borderId="21" xfId="0" applyFont="1" applyFill="1" applyBorder="1" applyAlignment="1">
      <alignment vertical="top" wrapText="1"/>
    </xf>
    <xf numFmtId="0" fontId="8" fillId="7" borderId="26" xfId="0" applyFont="1" applyFill="1" applyBorder="1" applyAlignment="1">
      <alignment vertical="top" wrapText="1"/>
    </xf>
    <xf numFmtId="0" fontId="8" fillId="7" borderId="32" xfId="0" applyFont="1" applyFill="1" applyBorder="1" applyAlignment="1">
      <alignment vertical="top" wrapText="1"/>
    </xf>
    <xf numFmtId="0" fontId="8" fillId="7" borderId="22" xfId="0" applyFont="1" applyFill="1" applyBorder="1" applyAlignment="1">
      <alignment vertical="top" wrapText="1"/>
    </xf>
    <xf numFmtId="0" fontId="7" fillId="7" borderId="100" xfId="0" applyFont="1" applyFill="1" applyBorder="1" applyAlignment="1">
      <alignment horizontal="left" vertical="top" wrapText="1"/>
    </xf>
    <xf numFmtId="0" fontId="7" fillId="7" borderId="101"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7" borderId="26" xfId="0" applyFont="1" applyFill="1" applyBorder="1" applyAlignment="1">
      <alignment horizontal="left" vertical="top" wrapText="1"/>
    </xf>
    <xf numFmtId="0" fontId="7" fillId="7" borderId="32" xfId="0" applyFont="1" applyFill="1" applyBorder="1" applyAlignment="1">
      <alignment horizontal="left" vertical="top" wrapText="1"/>
    </xf>
    <xf numFmtId="0" fontId="7" fillId="7" borderId="22" xfId="0" applyFont="1" applyFill="1" applyBorder="1" applyAlignment="1">
      <alignment horizontal="left" vertical="top" wrapText="1"/>
    </xf>
    <xf numFmtId="0" fontId="9" fillId="7" borderId="106" xfId="0" applyFont="1" applyFill="1" applyBorder="1" applyAlignment="1">
      <alignment horizontal="center" vertical="top"/>
    </xf>
    <xf numFmtId="0" fontId="7" fillId="7" borderId="24"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4" xfId="0" applyFont="1" applyFill="1" applyBorder="1" applyAlignment="1">
      <alignment horizontal="center" vertical="top" wrapText="1"/>
    </xf>
    <xf numFmtId="0" fontId="7" fillId="7" borderId="73" xfId="0" applyFont="1" applyFill="1" applyBorder="1" applyAlignment="1">
      <alignment horizontal="center" vertical="top" wrapText="1"/>
    </xf>
    <xf numFmtId="0" fontId="0" fillId="0" borderId="16" xfId="0" applyBorder="1" applyAlignment="1">
      <alignment horizontal="center"/>
    </xf>
    <xf numFmtId="0" fontId="0" fillId="0" borderId="18" xfId="0" applyBorder="1" applyAlignment="1">
      <alignment horizontal="center"/>
    </xf>
    <xf numFmtId="0" fontId="7" fillId="8" borderId="0" xfId="0" applyFont="1" applyFill="1" applyAlignment="1">
      <alignment horizontal="left"/>
    </xf>
    <xf numFmtId="0" fontId="8" fillId="7" borderId="100" xfId="0" applyFont="1" applyFill="1" applyBorder="1" applyAlignment="1">
      <alignment vertical="top" wrapText="1"/>
    </xf>
    <xf numFmtId="0" fontId="8" fillId="7" borderId="101" xfId="0" applyFont="1" applyFill="1" applyBorder="1" applyAlignment="1">
      <alignment vertical="top" wrapText="1"/>
    </xf>
    <xf numFmtId="0" fontId="0" fillId="24" borderId="2" xfId="0" applyFill="1" applyBorder="1" applyAlignment="1">
      <alignment horizontal="left" vertical="top"/>
    </xf>
    <xf numFmtId="0" fontId="0" fillId="24" borderId="3" xfId="0" applyFill="1" applyBorder="1" applyAlignment="1">
      <alignment horizontal="left" vertical="top"/>
    </xf>
    <xf numFmtId="0" fontId="0" fillId="24" borderId="4" xfId="0" applyFill="1" applyBorder="1" applyAlignment="1">
      <alignment horizontal="left" vertical="top"/>
    </xf>
    <xf numFmtId="0" fontId="0" fillId="24" borderId="5" xfId="0" applyFill="1" applyBorder="1" applyAlignment="1">
      <alignment horizontal="left" vertical="top"/>
    </xf>
    <xf numFmtId="0" fontId="0" fillId="24" borderId="0" xfId="0" applyFill="1" applyAlignment="1">
      <alignment horizontal="left" vertical="top"/>
    </xf>
    <xf numFmtId="0" fontId="0" fillId="24" borderId="6" xfId="0" applyFill="1" applyBorder="1" applyAlignment="1">
      <alignment horizontal="left" vertical="top"/>
    </xf>
    <xf numFmtId="0" fontId="0" fillId="24" borderId="7" xfId="0" applyFill="1" applyBorder="1" applyAlignment="1">
      <alignment horizontal="left" vertical="top"/>
    </xf>
    <xf numFmtId="0" fontId="0" fillId="24" borderId="8" xfId="0" applyFill="1" applyBorder="1" applyAlignment="1">
      <alignment horizontal="left" vertical="top"/>
    </xf>
    <xf numFmtId="0" fontId="0" fillId="24" borderId="9" xfId="0" applyFill="1" applyBorder="1" applyAlignment="1">
      <alignment horizontal="left" vertical="top"/>
    </xf>
    <xf numFmtId="0" fontId="2" fillId="8" borderId="8" xfId="0" applyFont="1" applyFill="1" applyBorder="1" applyAlignment="1">
      <alignment horizontal="center"/>
    </xf>
    <xf numFmtId="0" fontId="0" fillId="7" borderId="39" xfId="0" applyFill="1" applyBorder="1" applyAlignment="1">
      <alignment vertical="top" wrapText="1"/>
    </xf>
    <xf numFmtId="0" fontId="0" fillId="7" borderId="40" xfId="0" applyFill="1" applyBorder="1" applyAlignment="1">
      <alignment vertical="top" wrapText="1"/>
    </xf>
    <xf numFmtId="0" fontId="0" fillId="7" borderId="35" xfId="0" applyFill="1" applyBorder="1" applyAlignment="1">
      <alignment vertical="top" wrapText="1"/>
    </xf>
    <xf numFmtId="0" fontId="2" fillId="7" borderId="95" xfId="0" applyFont="1" applyFill="1" applyBorder="1" applyAlignment="1">
      <alignment horizontal="center"/>
    </xf>
    <xf numFmtId="0" fontId="2" fillId="7" borderId="88" xfId="0" applyFont="1" applyFill="1" applyBorder="1" applyAlignment="1">
      <alignment horizontal="center"/>
    </xf>
    <xf numFmtId="0" fontId="2" fillId="7" borderId="96" xfId="0" applyFont="1" applyFill="1" applyBorder="1" applyAlignment="1">
      <alignment horizontal="center"/>
    </xf>
    <xf numFmtId="0" fontId="0" fillId="24" borderId="21" xfId="0" applyFill="1" applyBorder="1" applyAlignment="1">
      <alignment horizontal="center"/>
    </xf>
    <xf numFmtId="0" fontId="0" fillId="24" borderId="26" xfId="0" applyFill="1" applyBorder="1" applyAlignment="1">
      <alignment horizontal="center"/>
    </xf>
    <xf numFmtId="0" fontId="0" fillId="24" borderId="27" xfId="0" applyFill="1" applyBorder="1" applyAlignment="1">
      <alignment horizontal="center"/>
    </xf>
    <xf numFmtId="0" fontId="51" fillId="7" borderId="10" xfId="1" applyFont="1" applyFill="1" applyBorder="1" applyAlignment="1">
      <alignment horizontal="center"/>
    </xf>
    <xf numFmtId="0" fontId="51" fillId="7" borderId="11" xfId="1" applyFont="1" applyFill="1" applyBorder="1" applyAlignment="1">
      <alignment horizontal="center"/>
    </xf>
    <xf numFmtId="0" fontId="51" fillId="7" borderId="12" xfId="1" applyFont="1" applyFill="1" applyBorder="1" applyAlignment="1">
      <alignment horizontal="center"/>
    </xf>
    <xf numFmtId="0" fontId="8" fillId="7" borderId="92" xfId="0" applyFont="1" applyFill="1" applyBorder="1" applyAlignment="1">
      <alignment wrapText="1"/>
    </xf>
    <xf numFmtId="0" fontId="8" fillId="7" borderId="93" xfId="0" applyFont="1" applyFill="1" applyBorder="1" applyAlignment="1">
      <alignment wrapText="1"/>
    </xf>
    <xf numFmtId="0" fontId="8" fillId="7" borderId="94" xfId="0" applyFont="1" applyFill="1" applyBorder="1" applyAlignment="1">
      <alignment wrapText="1"/>
    </xf>
    <xf numFmtId="0" fontId="8" fillId="7" borderId="39" xfId="0" applyFont="1" applyFill="1" applyBorder="1" applyAlignment="1">
      <alignment horizontal="left" wrapText="1"/>
    </xf>
    <xf numFmtId="0" fontId="8" fillId="7" borderId="40" xfId="0" applyFont="1" applyFill="1" applyBorder="1" applyAlignment="1">
      <alignment horizontal="left" wrapText="1"/>
    </xf>
    <xf numFmtId="0" fontId="8" fillId="7" borderId="35" xfId="0" applyFont="1" applyFill="1" applyBorder="1" applyAlignment="1">
      <alignment horizontal="left" wrapText="1"/>
    </xf>
    <xf numFmtId="0" fontId="8" fillId="7" borderId="38" xfId="0" applyFont="1" applyFill="1" applyBorder="1" applyAlignment="1">
      <alignment vertical="top"/>
    </xf>
    <xf numFmtId="0" fontId="0" fillId="7" borderId="38" xfId="0" applyFill="1" applyBorder="1" applyAlignment="1">
      <alignment vertical="top"/>
    </xf>
    <xf numFmtId="0" fontId="9" fillId="7" borderId="34" xfId="0" applyFont="1" applyFill="1" applyBorder="1" applyAlignment="1">
      <alignment horizontal="center" vertical="top"/>
    </xf>
    <xf numFmtId="0" fontId="0" fillId="7" borderId="39" xfId="0" applyFill="1" applyBorder="1" applyAlignment="1">
      <alignment vertical="top"/>
    </xf>
    <xf numFmtId="0" fontId="0" fillId="7" borderId="40" xfId="0" applyFill="1" applyBorder="1" applyAlignment="1">
      <alignment vertical="top"/>
    </xf>
    <xf numFmtId="0" fontId="0" fillId="7" borderId="35" xfId="0" applyFill="1" applyBorder="1" applyAlignment="1">
      <alignment vertical="top"/>
    </xf>
    <xf numFmtId="0" fontId="0" fillId="7" borderId="39" xfId="0" applyFill="1" applyBorder="1" applyAlignment="1">
      <alignment horizontal="left" vertical="top"/>
    </xf>
    <xf numFmtId="0" fontId="0" fillId="7" borderId="40" xfId="0" applyFill="1" applyBorder="1" applyAlignment="1">
      <alignment horizontal="left" vertical="top"/>
    </xf>
    <xf numFmtId="0" fontId="0" fillId="7" borderId="35" xfId="0" applyFill="1" applyBorder="1" applyAlignment="1">
      <alignment horizontal="left" vertical="top"/>
    </xf>
    <xf numFmtId="0" fontId="2" fillId="8" borderId="5" xfId="0" applyFont="1" applyFill="1" applyBorder="1" applyAlignment="1">
      <alignment horizontal="left" vertical="top" wrapText="1"/>
    </xf>
    <xf numFmtId="0" fontId="2" fillId="8" borderId="0" xfId="0" applyFont="1" applyFill="1" applyAlignment="1">
      <alignment horizontal="left" vertical="top" wrapText="1"/>
    </xf>
    <xf numFmtId="0" fontId="2" fillId="8" borderId="6" xfId="0" applyFont="1" applyFill="1" applyBorder="1" applyAlignment="1">
      <alignment horizontal="left" vertical="top" wrapText="1"/>
    </xf>
    <xf numFmtId="0" fontId="2" fillId="8" borderId="5" xfId="0" applyFont="1" applyFill="1" applyBorder="1" applyAlignment="1">
      <alignment horizontal="left" wrapText="1"/>
    </xf>
    <xf numFmtId="0" fontId="2" fillId="8" borderId="0" xfId="0" applyFont="1" applyFill="1" applyAlignment="1">
      <alignment horizontal="left" wrapText="1"/>
    </xf>
    <xf numFmtId="0" fontId="2" fillId="8" borderId="6" xfId="0" applyFont="1" applyFill="1" applyBorder="1" applyAlignment="1">
      <alignment horizontal="left" wrapText="1"/>
    </xf>
    <xf numFmtId="0" fontId="0" fillId="8" borderId="5" xfId="0" applyFill="1" applyBorder="1" applyAlignment="1">
      <alignment horizontal="center"/>
    </xf>
    <xf numFmtId="0" fontId="0" fillId="8" borderId="0" xfId="0" applyFill="1" applyAlignment="1">
      <alignment horizontal="center"/>
    </xf>
    <xf numFmtId="0" fontId="0" fillId="8" borderId="6" xfId="0" applyFill="1" applyBorder="1" applyAlignment="1">
      <alignment horizontal="center"/>
    </xf>
    <xf numFmtId="0" fontId="0" fillId="8" borderId="5" xfId="0" applyFill="1" applyBorder="1" applyAlignment="1">
      <alignment horizontal="center" vertical="top" wrapText="1"/>
    </xf>
    <xf numFmtId="0" fontId="0" fillId="8" borderId="0" xfId="0" applyFill="1" applyAlignment="1">
      <alignment horizontal="center" vertical="top" wrapText="1"/>
    </xf>
    <xf numFmtId="0" fontId="0" fillId="8" borderId="6" xfId="0" applyFill="1" applyBorder="1" applyAlignment="1">
      <alignment horizontal="center" vertical="top" wrapText="1"/>
    </xf>
    <xf numFmtId="0" fontId="52" fillId="8" borderId="5" xfId="0" applyFont="1" applyFill="1" applyBorder="1" applyAlignment="1">
      <alignment horizontal="left" vertical="top" wrapText="1"/>
    </xf>
    <xf numFmtId="0" fontId="52" fillId="8" borderId="0" xfId="0" applyFont="1" applyFill="1" applyAlignment="1">
      <alignment horizontal="left" vertical="top" wrapText="1"/>
    </xf>
    <xf numFmtId="0" fontId="52" fillId="8" borderId="6" xfId="0" applyFont="1" applyFill="1" applyBorder="1" applyAlignment="1">
      <alignment horizontal="left" vertical="top" wrapText="1"/>
    </xf>
    <xf numFmtId="0" fontId="12" fillId="8" borderId="5" xfId="0" applyFont="1" applyFill="1" applyBorder="1" applyAlignment="1">
      <alignment horizontal="center" vertical="top" wrapText="1"/>
    </xf>
    <xf numFmtId="0" fontId="12" fillId="8" borderId="0" xfId="0" applyFont="1" applyFill="1" applyAlignment="1">
      <alignment horizontal="center" vertical="top" wrapText="1"/>
    </xf>
    <xf numFmtId="0" fontId="12" fillId="8" borderId="6" xfId="0" applyFont="1" applyFill="1" applyBorder="1" applyAlignment="1">
      <alignment horizontal="center" vertical="top" wrapText="1"/>
    </xf>
    <xf numFmtId="0" fontId="26" fillId="8" borderId="5" xfId="0" applyFont="1" applyFill="1" applyBorder="1" applyAlignment="1">
      <alignment horizontal="left" vertical="top" wrapText="1"/>
    </xf>
    <xf numFmtId="0" fontId="26" fillId="8" borderId="0" xfId="0" applyFont="1" applyFill="1" applyAlignment="1">
      <alignment horizontal="left" vertical="top" wrapText="1"/>
    </xf>
    <xf numFmtId="0" fontId="26" fillId="8" borderId="6" xfId="0" applyFont="1" applyFill="1" applyBorder="1" applyAlignment="1">
      <alignment horizontal="left" vertical="top" wrapText="1"/>
    </xf>
    <xf numFmtId="0" fontId="54" fillId="8" borderId="2" xfId="0" applyFont="1" applyFill="1" applyBorder="1" applyAlignment="1">
      <alignment horizontal="center" vertical="center"/>
    </xf>
    <xf numFmtId="0" fontId="54" fillId="8" borderId="3" xfId="0" applyFont="1" applyFill="1" applyBorder="1" applyAlignment="1">
      <alignment horizontal="center" vertical="center"/>
    </xf>
    <xf numFmtId="0" fontId="54" fillId="8" borderId="4" xfId="0" applyFont="1" applyFill="1" applyBorder="1" applyAlignment="1">
      <alignment horizontal="center" vertical="center"/>
    </xf>
    <xf numFmtId="0" fontId="2" fillId="8" borderId="5" xfId="0" applyFont="1" applyFill="1" applyBorder="1" applyAlignment="1">
      <alignment horizontal="center" vertical="top" wrapText="1"/>
    </xf>
    <xf numFmtId="0" fontId="2" fillId="8" borderId="0" xfId="0" applyFont="1" applyFill="1" applyAlignment="1">
      <alignment horizontal="center" vertical="top" wrapText="1"/>
    </xf>
    <xf numFmtId="0" fontId="2" fillId="8" borderId="6" xfId="0" applyFont="1" applyFill="1" applyBorder="1" applyAlignment="1">
      <alignment horizontal="center" vertical="top" wrapText="1"/>
    </xf>
    <xf numFmtId="0" fontId="2" fillId="8" borderId="10" xfId="0" applyFont="1" applyFill="1" applyBorder="1" applyAlignment="1">
      <alignment horizontal="center"/>
    </xf>
    <xf numFmtId="0" fontId="2" fillId="8" borderId="12" xfId="0" applyFont="1" applyFill="1" applyBorder="1" applyAlignment="1">
      <alignment horizontal="center"/>
    </xf>
    <xf numFmtId="0" fontId="0" fillId="8" borderId="16" xfId="0" applyFill="1" applyBorder="1" applyAlignment="1">
      <alignment horizontal="left" vertical="center"/>
    </xf>
    <xf numFmtId="0" fontId="0" fillId="4" borderId="17" xfId="0" applyFill="1" applyBorder="1" applyAlignment="1">
      <alignment horizontal="left" vertical="top" wrapText="1"/>
    </xf>
    <xf numFmtId="0" fontId="0" fillId="8" borderId="5" xfId="0" applyFill="1" applyBorder="1" applyAlignment="1">
      <alignment horizontal="center" wrapText="1"/>
    </xf>
    <xf numFmtId="0" fontId="0" fillId="8" borderId="0" xfId="0" applyFill="1" applyAlignment="1">
      <alignment horizontal="center" wrapText="1"/>
    </xf>
    <xf numFmtId="0" fontId="0" fillId="8" borderId="6" xfId="0" applyFill="1" applyBorder="1" applyAlignment="1">
      <alignment horizontal="center" wrapText="1"/>
    </xf>
    <xf numFmtId="0" fontId="2" fillId="8" borderId="7"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0" fillId="8" borderId="5" xfId="0" applyFill="1" applyBorder="1" applyAlignment="1">
      <alignment horizontal="left" vertical="top" wrapText="1"/>
    </xf>
    <xf numFmtId="0" fontId="0" fillId="8" borderId="0" xfId="0" applyFill="1" applyAlignment="1">
      <alignment horizontal="left" vertical="top" wrapText="1"/>
    </xf>
    <xf numFmtId="0" fontId="0" fillId="8" borderId="6" xfId="0" applyFill="1" applyBorder="1" applyAlignment="1">
      <alignment horizontal="left" vertical="top" wrapText="1"/>
    </xf>
    <xf numFmtId="0" fontId="2" fillId="8" borderId="5" xfId="0" applyFont="1" applyFill="1" applyBorder="1" applyAlignment="1">
      <alignment horizontal="left" vertical="center"/>
    </xf>
    <xf numFmtId="0" fontId="2" fillId="8" borderId="0" xfId="0" applyFont="1" applyFill="1" applyAlignment="1">
      <alignment horizontal="left" vertical="center"/>
    </xf>
    <xf numFmtId="0" fontId="2" fillId="8" borderId="6" xfId="0" applyFont="1" applyFill="1" applyBorder="1" applyAlignment="1">
      <alignment horizontal="left" vertical="center"/>
    </xf>
    <xf numFmtId="0" fontId="0" fillId="8" borderId="5" xfId="0" applyFill="1" applyBorder="1" applyAlignment="1">
      <alignment horizontal="left"/>
    </xf>
    <xf numFmtId="0" fontId="0" fillId="8" borderId="0" xfId="0" applyFill="1" applyAlignment="1">
      <alignment horizontal="left"/>
    </xf>
    <xf numFmtId="0" fontId="0" fillId="8" borderId="6" xfId="0" applyFill="1" applyBorder="1" applyAlignment="1">
      <alignment horizontal="left"/>
    </xf>
    <xf numFmtId="0" fontId="6" fillId="8" borderId="5" xfId="0" applyFont="1" applyFill="1" applyBorder="1" applyAlignment="1">
      <alignment horizontal="center"/>
    </xf>
    <xf numFmtId="0" fontId="6" fillId="8" borderId="0" xfId="0" applyFont="1" applyFill="1" applyAlignment="1">
      <alignment horizontal="center"/>
    </xf>
    <xf numFmtId="0" fontId="6" fillId="8" borderId="6" xfId="0" applyFont="1" applyFill="1" applyBorder="1" applyAlignment="1">
      <alignment horizontal="center"/>
    </xf>
    <xf numFmtId="0" fontId="2" fillId="8" borderId="5" xfId="0" applyFont="1" applyFill="1" applyBorder="1" applyAlignment="1">
      <alignment horizontal="left"/>
    </xf>
    <xf numFmtId="0" fontId="2" fillId="8" borderId="0" xfId="0" applyFont="1" applyFill="1" applyAlignment="1">
      <alignment horizontal="left"/>
    </xf>
    <xf numFmtId="0" fontId="2" fillId="8" borderId="6" xfId="0" applyFont="1" applyFill="1" applyBorder="1" applyAlignment="1">
      <alignment horizontal="left"/>
    </xf>
    <xf numFmtId="0" fontId="8" fillId="8" borderId="7" xfId="0" applyFont="1" applyFill="1" applyBorder="1" applyAlignment="1">
      <alignment horizontal="center" vertical="top" wrapText="1"/>
    </xf>
    <xf numFmtId="0" fontId="8" fillId="8" borderId="8" xfId="0" applyFont="1" applyFill="1" applyBorder="1" applyAlignment="1">
      <alignment horizontal="center" vertical="top" wrapText="1"/>
    </xf>
    <xf numFmtId="0" fontId="8" fillId="8" borderId="9" xfId="0" applyFont="1" applyFill="1" applyBorder="1" applyAlignment="1">
      <alignment horizontal="center" vertical="top" wrapText="1"/>
    </xf>
    <xf numFmtId="0" fontId="0" fillId="8" borderId="0" xfId="0" applyFill="1" applyAlignment="1">
      <alignment horizontal="left" wrapText="1"/>
    </xf>
    <xf numFmtId="0" fontId="0" fillId="8" borderId="6" xfId="0" applyFill="1" applyBorder="1" applyAlignment="1">
      <alignment horizontal="left" wrapText="1"/>
    </xf>
    <xf numFmtId="0" fontId="0" fillId="8" borderId="5" xfId="0" applyFill="1" applyBorder="1" applyAlignment="1">
      <alignment horizontal="left" wrapText="1"/>
    </xf>
    <xf numFmtId="0" fontId="0" fillId="8" borderId="5" xfId="0" applyFill="1" applyBorder="1" applyAlignment="1">
      <alignment horizontal="center" vertical="center"/>
    </xf>
    <xf numFmtId="0" fontId="0" fillId="8" borderId="0" xfId="0" applyFill="1" applyAlignment="1">
      <alignment horizontal="center" vertical="center"/>
    </xf>
    <xf numFmtId="0" fontId="0" fillId="8" borderId="6" xfId="0" applyFill="1" applyBorder="1" applyAlignment="1">
      <alignment horizontal="center" vertical="center"/>
    </xf>
    <xf numFmtId="0" fontId="26" fillId="8" borderId="5" xfId="0" applyFont="1" applyFill="1" applyBorder="1" applyAlignment="1">
      <alignment horizontal="left"/>
    </xf>
    <xf numFmtId="0" fontId="26" fillId="8" borderId="0" xfId="0" applyFont="1" applyFill="1" applyAlignment="1">
      <alignment horizontal="left"/>
    </xf>
    <xf numFmtId="0" fontId="26" fillId="8" borderId="6" xfId="0" applyFont="1" applyFill="1" applyBorder="1" applyAlignment="1">
      <alignment horizontal="left"/>
    </xf>
    <xf numFmtId="0" fontId="44" fillId="8" borderId="5" xfId="0" applyFont="1" applyFill="1" applyBorder="1" applyAlignment="1">
      <alignment horizontal="left"/>
    </xf>
    <xf numFmtId="0" fontId="44" fillId="8" borderId="0" xfId="0" applyFont="1" applyFill="1" applyAlignment="1">
      <alignment horizontal="left"/>
    </xf>
    <xf numFmtId="0" fontId="44" fillId="8" borderId="6" xfId="0" applyFont="1" applyFill="1" applyBorder="1" applyAlignment="1">
      <alignment horizontal="left"/>
    </xf>
    <xf numFmtId="0" fontId="26" fillId="8" borderId="5" xfId="0" applyFont="1" applyFill="1" applyBorder="1" applyAlignment="1">
      <alignment horizontal="center" wrapText="1"/>
    </xf>
    <xf numFmtId="0" fontId="26" fillId="8" borderId="0" xfId="0" applyFont="1" applyFill="1" applyAlignment="1">
      <alignment horizontal="center" wrapText="1"/>
    </xf>
    <xf numFmtId="0" fontId="26" fillId="8" borderId="6" xfId="0" applyFont="1" applyFill="1" applyBorder="1" applyAlignment="1">
      <alignment horizontal="center" wrapText="1"/>
    </xf>
    <xf numFmtId="0" fontId="2" fillId="8" borderId="5" xfId="0" applyFont="1" applyFill="1" applyBorder="1" applyAlignment="1">
      <alignment horizontal="center" vertical="top"/>
    </xf>
    <xf numFmtId="0" fontId="2" fillId="8" borderId="0" xfId="0" applyFont="1" applyFill="1" applyAlignment="1">
      <alignment horizontal="center" vertical="top"/>
    </xf>
    <xf numFmtId="0" fontId="2" fillId="8" borderId="6" xfId="0" applyFont="1" applyFill="1" applyBorder="1" applyAlignment="1">
      <alignment horizontal="center" vertical="top"/>
    </xf>
    <xf numFmtId="0" fontId="12" fillId="8" borderId="5" xfId="0" applyFont="1" applyFill="1" applyBorder="1" applyAlignment="1">
      <alignment horizontal="left" vertical="top"/>
    </xf>
    <xf numFmtId="0" fontId="12" fillId="8" borderId="0" xfId="0" applyFont="1" applyFill="1" applyAlignment="1">
      <alignment horizontal="left" vertical="top"/>
    </xf>
    <xf numFmtId="0" fontId="12" fillId="8" borderId="6" xfId="0" applyFont="1" applyFill="1" applyBorder="1" applyAlignment="1">
      <alignment horizontal="left" vertical="top"/>
    </xf>
    <xf numFmtId="0" fontId="26" fillId="8" borderId="5" xfId="0" applyFont="1" applyFill="1" applyBorder="1" applyAlignment="1">
      <alignment horizontal="center"/>
    </xf>
    <xf numFmtId="0" fontId="26" fillId="8" borderId="0" xfId="0" applyFont="1" applyFill="1" applyAlignment="1">
      <alignment horizontal="center"/>
    </xf>
    <xf numFmtId="0" fontId="26" fillId="8" borderId="6" xfId="0" applyFont="1" applyFill="1" applyBorder="1" applyAlignment="1">
      <alignment horizontal="center"/>
    </xf>
    <xf numFmtId="0" fontId="52" fillId="8" borderId="5" xfId="0" applyFont="1" applyFill="1" applyBorder="1" applyAlignment="1">
      <alignment horizontal="left" wrapText="1"/>
    </xf>
    <xf numFmtId="0" fontId="52" fillId="8" borderId="0" xfId="0" applyFont="1" applyFill="1" applyAlignment="1">
      <alignment horizontal="left" wrapText="1"/>
    </xf>
    <xf numFmtId="0" fontId="52" fillId="8" borderId="6" xfId="0" applyFont="1" applyFill="1" applyBorder="1" applyAlignment="1">
      <alignment horizontal="left" wrapText="1"/>
    </xf>
    <xf numFmtId="0" fontId="26" fillId="8" borderId="5" xfId="0" applyFont="1" applyFill="1" applyBorder="1" applyAlignment="1">
      <alignment horizontal="left" wrapText="1"/>
    </xf>
    <xf numFmtId="0" fontId="26" fillId="8" borderId="0" xfId="0" applyFont="1" applyFill="1" applyAlignment="1">
      <alignment horizontal="left" wrapText="1"/>
    </xf>
    <xf numFmtId="0" fontId="26" fillId="8" borderId="6" xfId="0" applyFont="1" applyFill="1" applyBorder="1" applyAlignment="1">
      <alignment horizontal="left" wrapText="1"/>
    </xf>
    <xf numFmtId="0" fontId="2" fillId="8" borderId="5" xfId="0" applyFont="1" applyFill="1" applyBorder="1" applyAlignment="1">
      <alignment horizontal="left" vertical="top"/>
    </xf>
    <xf numFmtId="0" fontId="2" fillId="8" borderId="0" xfId="0" applyFont="1" applyFill="1" applyAlignment="1">
      <alignment horizontal="left" vertical="top"/>
    </xf>
    <xf numFmtId="0" fontId="2" fillId="8" borderId="6" xfId="0" applyFont="1" applyFill="1" applyBorder="1" applyAlignment="1">
      <alignment horizontal="left" vertical="top"/>
    </xf>
    <xf numFmtId="0" fontId="56" fillId="8" borderId="112" xfId="0" applyFont="1" applyFill="1" applyBorder="1" applyAlignment="1">
      <alignment horizontal="left" vertical="top" wrapText="1"/>
    </xf>
    <xf numFmtId="0" fontId="56" fillId="8" borderId="115" xfId="0" applyFont="1" applyFill="1" applyBorder="1" applyAlignment="1">
      <alignment horizontal="left" vertical="top" wrapText="1"/>
    </xf>
    <xf numFmtId="0" fontId="86" fillId="2" borderId="0" xfId="0" applyFont="1" applyFill="1" applyAlignment="1">
      <alignment horizontal="left" vertical="top" wrapText="1"/>
    </xf>
    <xf numFmtId="0" fontId="56" fillId="2" borderId="0" xfId="0" applyFont="1" applyFill="1" applyAlignment="1">
      <alignment horizontal="left" vertical="top" wrapText="1"/>
    </xf>
    <xf numFmtId="0" fontId="55" fillId="8" borderId="5" xfId="0" applyFont="1" applyFill="1" applyBorder="1" applyAlignment="1">
      <alignment horizontal="left"/>
    </xf>
    <xf numFmtId="0" fontId="55" fillId="8" borderId="0" xfId="0" applyFont="1" applyFill="1" applyAlignment="1">
      <alignment horizontal="left"/>
    </xf>
    <xf numFmtId="0" fontId="55" fillId="8" borderId="6" xfId="0" applyFont="1" applyFill="1" applyBorder="1" applyAlignment="1">
      <alignment horizontal="left"/>
    </xf>
    <xf numFmtId="0" fontId="53" fillId="8" borderId="2" xfId="0" applyFont="1" applyFill="1" applyBorder="1" applyAlignment="1">
      <alignment horizontal="center"/>
    </xf>
    <xf numFmtId="0" fontId="53" fillId="8" borderId="3" xfId="0" applyFont="1" applyFill="1" applyBorder="1" applyAlignment="1">
      <alignment horizontal="center"/>
    </xf>
    <xf numFmtId="0" fontId="53" fillId="8" borderId="4" xfId="0" applyFont="1" applyFill="1" applyBorder="1" applyAlignment="1">
      <alignment horizontal="center"/>
    </xf>
    <xf numFmtId="0" fontId="2" fillId="8" borderId="5" xfId="0" applyFont="1" applyFill="1" applyBorder="1" applyAlignment="1">
      <alignment horizontal="center"/>
    </xf>
    <xf numFmtId="0" fontId="2" fillId="8" borderId="0" xfId="0" applyFont="1" applyFill="1" applyAlignment="1">
      <alignment horizontal="center"/>
    </xf>
    <xf numFmtId="0" fontId="2" fillId="8" borderId="6" xfId="0" applyFont="1" applyFill="1" applyBorder="1" applyAlignment="1">
      <alignment horizontal="center"/>
    </xf>
    <xf numFmtId="0" fontId="12" fillId="8" borderId="5" xfId="0" applyFont="1" applyFill="1" applyBorder="1" applyAlignment="1">
      <alignment horizontal="center"/>
    </xf>
    <xf numFmtId="0" fontId="12" fillId="8" borderId="0" xfId="0" applyFont="1" applyFill="1" applyAlignment="1">
      <alignment horizontal="center"/>
    </xf>
    <xf numFmtId="0" fontId="12" fillId="8" borderId="6" xfId="0" applyFont="1" applyFill="1" applyBorder="1" applyAlignment="1">
      <alignment horizontal="center"/>
    </xf>
    <xf numFmtId="0" fontId="12" fillId="8" borderId="5" xfId="0" applyFont="1" applyFill="1" applyBorder="1" applyAlignment="1">
      <alignment horizontal="left"/>
    </xf>
    <xf numFmtId="0" fontId="12" fillId="8" borderId="0" xfId="0" applyFont="1" applyFill="1" applyAlignment="1">
      <alignment horizontal="left"/>
    </xf>
    <xf numFmtId="0" fontId="12" fillId="8" borderId="6" xfId="0" applyFont="1" applyFill="1" applyBorder="1" applyAlignment="1">
      <alignment horizontal="left"/>
    </xf>
    <xf numFmtId="0" fontId="58" fillId="2" borderId="0" xfId="0" applyFont="1" applyFill="1" applyAlignment="1">
      <alignment horizontal="center"/>
    </xf>
    <xf numFmtId="0" fontId="4" fillId="8" borderId="10" xfId="0" applyFont="1" applyFill="1" applyBorder="1" applyAlignment="1">
      <alignment horizontal="center"/>
    </xf>
    <xf numFmtId="0" fontId="4" fillId="8" borderId="12" xfId="0" applyFont="1" applyFill="1" applyBorder="1" applyAlignment="1">
      <alignment horizontal="center"/>
    </xf>
    <xf numFmtId="0" fontId="54" fillId="8" borderId="2" xfId="0" applyFont="1" applyFill="1" applyBorder="1" applyAlignment="1">
      <alignment horizontal="center"/>
    </xf>
    <xf numFmtId="0" fontId="54" fillId="8" borderId="3" xfId="0" applyFont="1" applyFill="1" applyBorder="1" applyAlignment="1">
      <alignment horizontal="center"/>
    </xf>
    <xf numFmtId="0" fontId="54" fillId="8" borderId="4" xfId="0" applyFont="1" applyFill="1" applyBorder="1" applyAlignment="1">
      <alignment horizontal="center"/>
    </xf>
    <xf numFmtId="0" fontId="0" fillId="8" borderId="5" xfId="0" applyFill="1" applyBorder="1" applyAlignment="1">
      <alignment horizontal="left" vertical="center" wrapText="1"/>
    </xf>
    <xf numFmtId="0" fontId="0" fillId="8" borderId="0" xfId="0" applyFill="1" applyAlignment="1">
      <alignment horizontal="left" vertical="center" wrapText="1"/>
    </xf>
    <xf numFmtId="0" fontId="0" fillId="8" borderId="6" xfId="0" applyFill="1" applyBorder="1" applyAlignment="1">
      <alignment horizontal="left" vertical="center" wrapText="1"/>
    </xf>
    <xf numFmtId="0" fontId="84" fillId="0" borderId="17" xfId="0" applyFont="1" applyBorder="1" applyAlignment="1">
      <alignment horizontal="left" vertical="top" wrapText="1"/>
    </xf>
    <xf numFmtId="0" fontId="8" fillId="22" borderId="131" xfId="0" applyFont="1" applyFill="1" applyBorder="1" applyAlignment="1">
      <alignment horizontal="left" wrapText="1"/>
    </xf>
    <xf numFmtId="0" fontId="8" fillId="22" borderId="132" xfId="0" applyFont="1" applyFill="1" applyBorder="1" applyAlignment="1">
      <alignment horizontal="left" wrapText="1"/>
    </xf>
    <xf numFmtId="0" fontId="8" fillId="22" borderId="133" xfId="0" applyFont="1" applyFill="1" applyBorder="1" applyAlignment="1">
      <alignment horizontal="left" wrapText="1"/>
    </xf>
    <xf numFmtId="0" fontId="8" fillId="0" borderId="141" xfId="0" applyFont="1" applyBorder="1" applyAlignment="1">
      <alignment horizontal="left" wrapText="1"/>
    </xf>
    <xf numFmtId="0" fontId="8" fillId="0" borderId="138" xfId="0" applyFont="1" applyBorder="1" applyAlignment="1">
      <alignment horizontal="left" wrapText="1"/>
    </xf>
    <xf numFmtId="0" fontId="8" fillId="0" borderId="137" xfId="0" applyFont="1" applyBorder="1" applyAlignment="1">
      <alignment horizontal="left" wrapText="1"/>
    </xf>
    <xf numFmtId="0" fontId="86" fillId="6" borderId="0" xfId="0" applyFont="1" applyFill="1" applyAlignment="1">
      <alignment horizontal="left" vertical="top" wrapText="1"/>
    </xf>
    <xf numFmtId="0" fontId="56" fillId="6" borderId="0" xfId="0" applyFont="1" applyFill="1" applyAlignment="1">
      <alignment horizontal="left" vertical="top" wrapText="1"/>
    </xf>
    <xf numFmtId="0" fontId="2" fillId="23" borderId="5" xfId="0" applyFont="1" applyFill="1" applyBorder="1" applyAlignment="1">
      <alignment horizontal="center"/>
    </xf>
    <xf numFmtId="0" fontId="2" fillId="23" borderId="0" xfId="0" applyFont="1" applyFill="1" applyAlignment="1">
      <alignment horizontal="center"/>
    </xf>
    <xf numFmtId="0" fontId="2" fillId="23" borderId="6" xfId="0" applyFont="1" applyFill="1" applyBorder="1" applyAlignment="1">
      <alignment horizontal="center"/>
    </xf>
    <xf numFmtId="0" fontId="0" fillId="23" borderId="5" xfId="0" applyFill="1" applyBorder="1" applyAlignment="1">
      <alignment horizontal="left"/>
    </xf>
    <xf numFmtId="0" fontId="0" fillId="23" borderId="0" xfId="0" applyFill="1" applyAlignment="1">
      <alignment horizontal="left"/>
    </xf>
    <xf numFmtId="0" fontId="0" fillId="23" borderId="6" xfId="0" applyFill="1" applyBorder="1" applyAlignment="1">
      <alignment horizontal="left"/>
    </xf>
    <xf numFmtId="0" fontId="56" fillId="23" borderId="112" xfId="0" applyFont="1" applyFill="1" applyBorder="1" applyAlignment="1">
      <alignment horizontal="left" vertical="top" wrapText="1"/>
    </xf>
    <xf numFmtId="0" fontId="56" fillId="23" borderId="115" xfId="0" applyFont="1" applyFill="1" applyBorder="1" applyAlignment="1">
      <alignment horizontal="left" vertical="top" wrapText="1"/>
    </xf>
    <xf numFmtId="0" fontId="58" fillId="6" borderId="0" xfId="0" applyFont="1" applyFill="1" applyAlignment="1">
      <alignment horizontal="center"/>
    </xf>
    <xf numFmtId="0" fontId="47" fillId="23" borderId="2" xfId="0" applyFont="1" applyFill="1" applyBorder="1" applyAlignment="1">
      <alignment horizontal="center"/>
    </xf>
    <xf numFmtId="0" fontId="47" fillId="23" borderId="3" xfId="0" applyFont="1" applyFill="1" applyBorder="1" applyAlignment="1">
      <alignment horizontal="center"/>
    </xf>
    <xf numFmtId="0" fontId="47" fillId="23" borderId="4" xfId="0" applyFont="1" applyFill="1" applyBorder="1" applyAlignment="1">
      <alignment horizontal="center"/>
    </xf>
    <xf numFmtId="0" fontId="0" fillId="23" borderId="5" xfId="0" applyFill="1" applyBorder="1" applyAlignment="1">
      <alignment horizontal="left" vertical="top" wrapText="1"/>
    </xf>
    <xf numFmtId="0" fontId="0" fillId="23" borderId="0" xfId="0" applyFill="1" applyAlignment="1">
      <alignment horizontal="left" vertical="top" wrapText="1"/>
    </xf>
    <xf numFmtId="0" fontId="0" fillId="23" borderId="6" xfId="0" applyFill="1" applyBorder="1" applyAlignment="1">
      <alignment horizontal="left" vertical="top" wrapText="1"/>
    </xf>
    <xf numFmtId="0" fontId="0" fillId="23" borderId="5" xfId="0" applyFill="1" applyBorder="1" applyAlignment="1">
      <alignment horizontal="left" wrapText="1"/>
    </xf>
    <xf numFmtId="0" fontId="0" fillId="23" borderId="0" xfId="0" applyFill="1" applyAlignment="1">
      <alignment horizontal="left" wrapText="1"/>
    </xf>
    <xf numFmtId="0" fontId="0" fillId="23" borderId="6" xfId="0" applyFill="1" applyBorder="1" applyAlignment="1">
      <alignment horizontal="left" wrapText="1"/>
    </xf>
    <xf numFmtId="0" fontId="47" fillId="23" borderId="5" xfId="0" applyFont="1" applyFill="1" applyBorder="1" applyAlignment="1">
      <alignment horizontal="center"/>
    </xf>
    <xf numFmtId="0" fontId="47" fillId="23" borderId="0" xfId="0" applyFont="1" applyFill="1" applyAlignment="1">
      <alignment horizontal="center"/>
    </xf>
    <xf numFmtId="0" fontId="47" fillId="23" borderId="6" xfId="0" applyFont="1" applyFill="1" applyBorder="1" applyAlignment="1">
      <alignment horizontal="center"/>
    </xf>
    <xf numFmtId="0" fontId="14" fillId="23" borderId="5" xfId="0" applyFont="1" applyFill="1" applyBorder="1" applyAlignment="1">
      <alignment horizontal="left" vertical="center" wrapText="1"/>
    </xf>
    <xf numFmtId="0" fontId="14" fillId="23" borderId="0" xfId="0" applyFont="1" applyFill="1" applyAlignment="1">
      <alignment horizontal="left" vertical="center" wrapText="1"/>
    </xf>
    <xf numFmtId="0" fontId="14" fillId="23" borderId="6" xfId="0" applyFont="1" applyFill="1" applyBorder="1" applyAlignment="1">
      <alignment horizontal="left" vertical="center" wrapText="1"/>
    </xf>
    <xf numFmtId="0" fontId="15" fillId="23" borderId="5" xfId="0" applyFont="1" applyFill="1" applyBorder="1" applyAlignment="1">
      <alignment horizontal="left" vertical="center" wrapText="1"/>
    </xf>
    <xf numFmtId="0" fontId="15" fillId="23" borderId="0" xfId="0" applyFont="1" applyFill="1" applyAlignment="1">
      <alignment horizontal="left" vertical="center" wrapText="1"/>
    </xf>
    <xf numFmtId="0" fontId="15" fillId="23" borderId="6" xfId="0" applyFont="1" applyFill="1" applyBorder="1" applyAlignment="1">
      <alignment horizontal="left" vertical="center" wrapText="1"/>
    </xf>
    <xf numFmtId="0" fontId="14" fillId="23" borderId="5" xfId="0" applyFont="1" applyFill="1" applyBorder="1" applyAlignment="1">
      <alignment horizontal="left" vertical="center"/>
    </xf>
    <xf numFmtId="0" fontId="14" fillId="23" borderId="0" xfId="0" applyFont="1" applyFill="1" applyAlignment="1">
      <alignment horizontal="left" vertical="center"/>
    </xf>
    <xf numFmtId="0" fontId="14" fillId="23" borderId="6" xfId="0" applyFont="1" applyFill="1" applyBorder="1" applyAlignment="1">
      <alignment horizontal="left" vertical="center"/>
    </xf>
    <xf numFmtId="0" fontId="15" fillId="23" borderId="5" xfId="0" applyFont="1" applyFill="1" applyBorder="1" applyAlignment="1">
      <alignment horizontal="left"/>
    </xf>
    <xf numFmtId="0" fontId="14" fillId="23" borderId="0" xfId="0" applyFont="1" applyFill="1" applyAlignment="1">
      <alignment horizontal="left"/>
    </xf>
    <xf numFmtId="0" fontId="14" fillId="23" borderId="6" xfId="0" applyFont="1" applyFill="1" applyBorder="1" applyAlignment="1">
      <alignment horizontal="left"/>
    </xf>
    <xf numFmtId="0" fontId="15" fillId="23" borderId="5" xfId="0" applyFont="1" applyFill="1" applyBorder="1" applyAlignment="1">
      <alignment horizontal="left" vertical="top" wrapText="1"/>
    </xf>
    <xf numFmtId="0" fontId="15" fillId="23" borderId="0" xfId="0" applyFont="1" applyFill="1" applyAlignment="1">
      <alignment horizontal="left" vertical="top" wrapText="1"/>
    </xf>
    <xf numFmtId="0" fontId="15" fillId="23" borderId="6" xfId="0" applyFont="1" applyFill="1" applyBorder="1" applyAlignment="1">
      <alignment horizontal="left" vertical="top" wrapText="1"/>
    </xf>
    <xf numFmtId="0" fontId="15" fillId="23" borderId="5" xfId="0" applyFont="1" applyFill="1" applyBorder="1" applyAlignment="1">
      <alignment horizontal="left" vertical="center"/>
    </xf>
    <xf numFmtId="0" fontId="15" fillId="23" borderId="0" xfId="0" applyFont="1" applyFill="1" applyAlignment="1">
      <alignment horizontal="left" vertical="center"/>
    </xf>
    <xf numFmtId="0" fontId="15" fillId="23" borderId="6" xfId="0" applyFont="1" applyFill="1" applyBorder="1" applyAlignment="1">
      <alignment horizontal="left" vertical="center"/>
    </xf>
    <xf numFmtId="0" fontId="14" fillId="23" borderId="5" xfId="0" applyFont="1" applyFill="1" applyBorder="1" applyAlignment="1">
      <alignment horizontal="left" vertical="top" wrapText="1"/>
    </xf>
    <xf numFmtId="0" fontId="14" fillId="23" borderId="0" xfId="0" applyFont="1" applyFill="1" applyAlignment="1">
      <alignment horizontal="left" vertical="top" wrapText="1"/>
    </xf>
    <xf numFmtId="0" fontId="14" fillId="23" borderId="6" xfId="0" applyFont="1" applyFill="1" applyBorder="1" applyAlignment="1">
      <alignment horizontal="left" vertical="top" wrapText="1"/>
    </xf>
    <xf numFmtId="0" fontId="0" fillId="27" borderId="5" xfId="0" applyFill="1" applyBorder="1" applyAlignment="1">
      <alignment horizontal="left" wrapText="1"/>
    </xf>
    <xf numFmtId="0" fontId="0" fillId="27" borderId="0" xfId="0" applyFill="1" applyAlignment="1">
      <alignment horizontal="left" wrapText="1"/>
    </xf>
    <xf numFmtId="0" fontId="0" fillId="27" borderId="6" xfId="0" applyFill="1" applyBorder="1" applyAlignment="1">
      <alignment horizontal="left" wrapText="1"/>
    </xf>
    <xf numFmtId="0" fontId="47" fillId="27" borderId="2" xfId="0" applyFont="1" applyFill="1" applyBorder="1" applyAlignment="1">
      <alignment horizontal="center" vertical="top" wrapText="1"/>
    </xf>
    <xf numFmtId="0" fontId="47" fillId="27" borderId="3" xfId="0" applyFont="1" applyFill="1" applyBorder="1" applyAlignment="1">
      <alignment horizontal="center" vertical="top" wrapText="1"/>
    </xf>
    <xf numFmtId="0" fontId="47" fillId="27" borderId="4" xfId="0" applyFont="1" applyFill="1" applyBorder="1" applyAlignment="1">
      <alignment horizontal="center" vertical="top" wrapText="1"/>
    </xf>
    <xf numFmtId="0" fontId="15" fillId="27" borderId="5" xfId="0" applyFont="1" applyFill="1" applyBorder="1" applyAlignment="1">
      <alignment horizontal="left" vertical="top" wrapText="1"/>
    </xf>
    <xf numFmtId="0" fontId="15" fillId="27" borderId="0" xfId="0" applyFont="1" applyFill="1" applyAlignment="1">
      <alignment horizontal="left" vertical="top" wrapText="1"/>
    </xf>
    <xf numFmtId="0" fontId="15" fillId="27" borderId="6" xfId="0" applyFont="1" applyFill="1" applyBorder="1" applyAlignment="1">
      <alignment horizontal="left" vertical="top" wrapText="1"/>
    </xf>
    <xf numFmtId="0" fontId="2" fillId="27" borderId="5" xfId="0" applyFont="1" applyFill="1" applyBorder="1" applyAlignment="1">
      <alignment horizontal="center"/>
    </xf>
    <xf numFmtId="0" fontId="2" fillId="27" borderId="0" xfId="0" applyFont="1" applyFill="1" applyAlignment="1">
      <alignment horizontal="center"/>
    </xf>
    <xf numFmtId="0" fontId="2" fillId="27" borderId="6" xfId="0" applyFont="1" applyFill="1" applyBorder="1" applyAlignment="1">
      <alignment horizontal="center"/>
    </xf>
    <xf numFmtId="0" fontId="0" fillId="27" borderId="5" xfId="0" applyFill="1" applyBorder="1" applyAlignment="1">
      <alignment horizontal="left"/>
    </xf>
    <xf numFmtId="0" fontId="0" fillId="27" borderId="0" xfId="0" applyFill="1" applyAlignment="1">
      <alignment horizontal="left"/>
    </xf>
    <xf numFmtId="0" fontId="0" fillId="27" borderId="6" xfId="0" applyFill="1" applyBorder="1" applyAlignment="1">
      <alignment horizontal="left"/>
    </xf>
    <xf numFmtId="0" fontId="0" fillId="27" borderId="5" xfId="0" applyFill="1" applyBorder="1" applyAlignment="1">
      <alignment horizontal="left" vertical="top" wrapText="1"/>
    </xf>
    <xf numFmtId="0" fontId="0" fillId="27" borderId="0" xfId="0" applyFill="1" applyAlignment="1">
      <alignment horizontal="left" vertical="top" wrapText="1"/>
    </xf>
    <xf numFmtId="0" fontId="0" fillId="27" borderId="6" xfId="0" applyFill="1" applyBorder="1" applyAlignment="1">
      <alignment horizontal="left" vertical="top" wrapText="1"/>
    </xf>
    <xf numFmtId="0" fontId="2" fillId="27" borderId="5" xfId="0" applyFont="1" applyFill="1" applyBorder="1" applyAlignment="1">
      <alignment horizontal="center" vertical="center" wrapText="1"/>
    </xf>
    <xf numFmtId="0" fontId="2" fillId="27" borderId="0" xfId="0" applyFont="1" applyFill="1" applyAlignment="1">
      <alignment horizontal="center" vertical="center" wrapText="1"/>
    </xf>
    <xf numFmtId="0" fontId="2" fillId="27" borderId="6" xfId="0" applyFont="1" applyFill="1" applyBorder="1" applyAlignment="1">
      <alignment horizontal="center" vertical="center" wrapText="1"/>
    </xf>
    <xf numFmtId="0" fontId="0" fillId="27" borderId="5" xfId="0" applyFill="1" applyBorder="1" applyAlignment="1">
      <alignment horizontal="center"/>
    </xf>
    <xf numFmtId="0" fontId="0" fillId="27" borderId="0" xfId="0" applyFill="1" applyAlignment="1">
      <alignment horizontal="center"/>
    </xf>
    <xf numFmtId="0" fontId="0" fillId="27" borderId="6" xfId="0" applyFill="1" applyBorder="1" applyAlignment="1">
      <alignment horizontal="center"/>
    </xf>
    <xf numFmtId="0" fontId="75" fillId="9" borderId="10" xfId="0" applyFont="1" applyFill="1" applyBorder="1" applyAlignment="1">
      <alignment horizontal="center"/>
    </xf>
    <xf numFmtId="0" fontId="75" fillId="9" borderId="12" xfId="0" applyFont="1" applyFill="1" applyBorder="1" applyAlignment="1">
      <alignment horizontal="center"/>
    </xf>
    <xf numFmtId="0" fontId="75" fillId="9" borderId="139" xfId="0" applyFont="1" applyFill="1" applyBorder="1" applyAlignment="1">
      <alignment horizontal="center"/>
    </xf>
    <xf numFmtId="0" fontId="75" fillId="9" borderId="108" xfId="0" applyFont="1" applyFill="1" applyBorder="1" applyAlignment="1">
      <alignment horizontal="center"/>
    </xf>
    <xf numFmtId="0" fontId="14" fillId="23" borderId="5" xfId="0" applyFont="1" applyFill="1" applyBorder="1" applyAlignment="1">
      <alignment horizontal="left" vertical="top" wrapText="1" indent="3"/>
    </xf>
    <xf numFmtId="0" fontId="14" fillId="23" borderId="0" xfId="0" applyFont="1" applyFill="1" applyAlignment="1">
      <alignment horizontal="left" vertical="top" wrapText="1" indent="3"/>
    </xf>
    <xf numFmtId="0" fontId="14" fillId="23" borderId="6" xfId="0" applyFont="1" applyFill="1" applyBorder="1" applyAlignment="1">
      <alignment horizontal="left" vertical="top" wrapText="1" indent="3"/>
    </xf>
    <xf numFmtId="0" fontId="21" fillId="6" borderId="5" xfId="0" applyFont="1" applyFill="1" applyBorder="1" applyAlignment="1">
      <alignment horizontal="center" wrapText="1"/>
    </xf>
    <xf numFmtId="0" fontId="8" fillId="22" borderId="116" xfId="0" applyFont="1" applyFill="1" applyBorder="1" applyAlignment="1">
      <alignment horizontal="left" wrapText="1"/>
    </xf>
    <xf numFmtId="0" fontId="8" fillId="22" borderId="5" xfId="0" applyFont="1" applyFill="1" applyBorder="1" applyAlignment="1">
      <alignment horizontal="left" wrapText="1"/>
    </xf>
    <xf numFmtId="0" fontId="8" fillId="22" borderId="7" xfId="0" applyFont="1" applyFill="1" applyBorder="1" applyAlignment="1">
      <alignment horizontal="left" wrapText="1"/>
    </xf>
    <xf numFmtId="0" fontId="8" fillId="0" borderId="121" xfId="0" applyFont="1" applyBorder="1" applyAlignment="1">
      <alignment horizontal="left" vertical="center" wrapText="1"/>
    </xf>
    <xf numFmtId="0" fontId="8" fillId="0" borderId="112" xfId="0" applyFont="1" applyBorder="1" applyAlignment="1">
      <alignment horizontal="left" vertical="center" wrapText="1"/>
    </xf>
    <xf numFmtId="0" fontId="8" fillId="0" borderId="115" xfId="0" applyFont="1" applyBorder="1" applyAlignment="1">
      <alignment horizontal="left" vertical="center" wrapText="1"/>
    </xf>
    <xf numFmtId="0" fontId="56" fillId="23" borderId="114" xfId="0" applyFont="1" applyFill="1" applyBorder="1" applyAlignment="1">
      <alignment horizontal="left" vertical="top" wrapText="1"/>
    </xf>
    <xf numFmtId="0" fontId="47" fillId="23" borderId="5" xfId="0" applyFont="1" applyFill="1" applyBorder="1" applyAlignment="1">
      <alignment horizontal="center" vertical="center" wrapText="1"/>
    </xf>
    <xf numFmtId="0" fontId="47" fillId="23" borderId="0" xfId="0" applyFont="1" applyFill="1" applyAlignment="1">
      <alignment horizontal="center" vertical="center" wrapText="1"/>
    </xf>
    <xf numFmtId="0" fontId="47" fillId="23" borderId="6" xfId="0" applyFont="1" applyFill="1" applyBorder="1" applyAlignment="1">
      <alignment horizontal="center" vertical="center" wrapText="1"/>
    </xf>
    <xf numFmtId="0" fontId="15" fillId="23" borderId="5" xfId="0" applyFont="1" applyFill="1" applyBorder="1" applyAlignment="1">
      <alignment horizontal="left" vertical="top" wrapText="1" indent="2"/>
    </xf>
    <xf numFmtId="0" fontId="15" fillId="23" borderId="0" xfId="0" applyFont="1" applyFill="1" applyAlignment="1">
      <alignment horizontal="left" vertical="top" wrapText="1" indent="2"/>
    </xf>
    <xf numFmtId="0" fontId="15" fillId="23" borderId="6" xfId="0" applyFont="1" applyFill="1" applyBorder="1" applyAlignment="1">
      <alignment horizontal="left" vertical="top" wrapText="1" indent="2"/>
    </xf>
    <xf numFmtId="0" fontId="9" fillId="0" borderId="21" xfId="0" applyFont="1" applyBorder="1" applyAlignment="1">
      <alignment horizontal="center"/>
    </xf>
    <xf numFmtId="0" fontId="9" fillId="0" borderId="26" xfId="0" applyFont="1" applyBorder="1" applyAlignment="1">
      <alignment horizontal="center"/>
    </xf>
    <xf numFmtId="0" fontId="9" fillId="0" borderId="97" xfId="0" applyFont="1" applyBorder="1" applyAlignment="1">
      <alignment horizontal="center"/>
    </xf>
    <xf numFmtId="0" fontId="8" fillId="0" borderId="100" xfId="0" applyFont="1" applyBorder="1" applyAlignment="1">
      <alignment horizontal="center"/>
    </xf>
    <xf numFmtId="0" fontId="8" fillId="0" borderId="101" xfId="0" applyFont="1" applyBorder="1" applyAlignment="1">
      <alignment horizontal="center"/>
    </xf>
    <xf numFmtId="0" fontId="8" fillId="0" borderId="102" xfId="0" applyFont="1" applyBorder="1" applyAlignment="1">
      <alignment horizontal="center"/>
    </xf>
    <xf numFmtId="0" fontId="46" fillId="22" borderId="0" xfId="0" applyFont="1" applyFill="1" applyAlignment="1">
      <alignment horizontal="left" vertical="top" wrapText="1"/>
    </xf>
    <xf numFmtId="0" fontId="37" fillId="6" borderId="114" xfId="0" applyFont="1" applyFill="1" applyBorder="1" applyAlignment="1">
      <alignment horizontal="left" vertical="top" wrapText="1"/>
    </xf>
    <xf numFmtId="0" fontId="37" fillId="6" borderId="112" xfId="0" applyFont="1" applyFill="1" applyBorder="1" applyAlignment="1">
      <alignment horizontal="left" vertical="top" wrapText="1"/>
    </xf>
    <xf numFmtId="0" fontId="37" fillId="6" borderId="136" xfId="0" applyFont="1" applyFill="1" applyBorder="1" applyAlignment="1">
      <alignment horizontal="left" vertical="top" wrapText="1"/>
    </xf>
    <xf numFmtId="0" fontId="37" fillId="6" borderId="137" xfId="0" applyFont="1" applyFill="1" applyBorder="1" applyAlignment="1">
      <alignment horizontal="left" vertical="top" wrapText="1"/>
    </xf>
    <xf numFmtId="0" fontId="91" fillId="0" borderId="21" xfId="0" applyFont="1" applyBorder="1" applyAlignment="1">
      <alignment horizontal="center"/>
    </xf>
    <xf numFmtId="0" fontId="16" fillId="0" borderId="26" xfId="0" applyFont="1" applyBorder="1" applyAlignment="1">
      <alignment horizontal="center"/>
    </xf>
    <xf numFmtId="0" fontId="16" fillId="0" borderId="97" xfId="0" applyFont="1" applyBorder="1" applyAlignment="1">
      <alignment horizontal="center"/>
    </xf>
    <xf numFmtId="0" fontId="16" fillId="0" borderId="100" xfId="0" applyFont="1" applyBorder="1" applyAlignment="1">
      <alignment horizontal="center"/>
    </xf>
    <xf numFmtId="0" fontId="16" fillId="0" borderId="101" xfId="0" applyFont="1" applyBorder="1" applyAlignment="1">
      <alignment horizontal="center"/>
    </xf>
    <xf numFmtId="0" fontId="16" fillId="0" borderId="102" xfId="0" applyFont="1" applyBorder="1" applyAlignment="1">
      <alignment horizontal="center"/>
    </xf>
    <xf numFmtId="0" fontId="17" fillId="25" borderId="5" xfId="0" applyFont="1" applyFill="1" applyBorder="1" applyAlignment="1">
      <alignment horizontal="center"/>
    </xf>
    <xf numFmtId="0" fontId="17" fillId="25" borderId="0" xfId="0" applyFont="1" applyFill="1" applyAlignment="1">
      <alignment horizontal="center"/>
    </xf>
    <xf numFmtId="0" fontId="17" fillId="25" borderId="6" xfId="0" applyFont="1" applyFill="1" applyBorder="1" applyAlignment="1">
      <alignment horizontal="center"/>
    </xf>
    <xf numFmtId="0" fontId="9" fillId="0" borderId="95" xfId="0" applyFont="1" applyBorder="1" applyAlignment="1">
      <alignment horizontal="center"/>
    </xf>
    <xf numFmtId="0" fontId="9" fillId="0" borderId="88" xfId="0" applyFont="1" applyBorder="1" applyAlignment="1">
      <alignment horizontal="center"/>
    </xf>
    <xf numFmtId="0" fontId="9" fillId="0" borderId="89" xfId="0" applyFont="1" applyBorder="1" applyAlignment="1">
      <alignment horizontal="center"/>
    </xf>
    <xf numFmtId="0" fontId="16" fillId="25" borderId="95" xfId="0" applyFont="1" applyFill="1" applyBorder="1" applyAlignment="1">
      <alignment horizontal="center"/>
    </xf>
    <xf numFmtId="0" fontId="16" fillId="25" borderId="88" xfId="0" applyFont="1" applyFill="1" applyBorder="1" applyAlignment="1">
      <alignment horizontal="center"/>
    </xf>
    <xf numFmtId="0" fontId="16" fillId="25" borderId="89" xfId="0" applyFont="1" applyFill="1" applyBorder="1" applyAlignment="1">
      <alignment horizontal="center"/>
    </xf>
    <xf numFmtId="0" fontId="76" fillId="2" borderId="10" xfId="0" applyFont="1" applyFill="1" applyBorder="1" applyAlignment="1">
      <alignment horizontal="center"/>
    </xf>
    <xf numFmtId="0" fontId="76" fillId="2" borderId="11" xfId="0" applyFont="1" applyFill="1" applyBorder="1" applyAlignment="1">
      <alignment horizontal="center"/>
    </xf>
    <xf numFmtId="0" fontId="76" fillId="2" borderId="12" xfId="0" applyFont="1" applyFill="1" applyBorder="1" applyAlignment="1">
      <alignment horizontal="center"/>
    </xf>
    <xf numFmtId="0" fontId="58" fillId="22" borderId="0" xfId="0" applyFont="1" applyFill="1" applyAlignment="1">
      <alignment horizontal="center"/>
    </xf>
    <xf numFmtId="0" fontId="47" fillId="6" borderId="2" xfId="0" applyFont="1" applyFill="1" applyBorder="1" applyAlignment="1">
      <alignment horizontal="center"/>
    </xf>
    <xf numFmtId="0" fontId="47" fillId="6" borderId="3" xfId="0" applyFont="1" applyFill="1" applyBorder="1" applyAlignment="1">
      <alignment horizontal="center"/>
    </xf>
    <xf numFmtId="0" fontId="47" fillId="6" borderId="4" xfId="0" applyFont="1" applyFill="1" applyBorder="1" applyAlignment="1">
      <alignment horizontal="center"/>
    </xf>
    <xf numFmtId="0" fontId="2" fillId="6" borderId="5" xfId="0" applyFont="1" applyFill="1" applyBorder="1" applyAlignment="1">
      <alignment horizontal="center"/>
    </xf>
    <xf numFmtId="0" fontId="2" fillId="6" borderId="0" xfId="0" applyFont="1" applyFill="1" applyAlignment="1">
      <alignment horizontal="center"/>
    </xf>
    <xf numFmtId="0" fontId="2" fillId="6" borderId="6" xfId="0" applyFont="1" applyFill="1" applyBorder="1" applyAlignment="1">
      <alignment horizontal="center"/>
    </xf>
    <xf numFmtId="0" fontId="0" fillId="6" borderId="5" xfId="0" applyFill="1" applyBorder="1" applyAlignment="1">
      <alignment horizontal="left"/>
    </xf>
    <xf numFmtId="0" fontId="0" fillId="6" borderId="0" xfId="0" applyFill="1" applyAlignment="1">
      <alignment horizontal="left"/>
    </xf>
    <xf numFmtId="0" fontId="0" fillId="6" borderId="6" xfId="0" applyFill="1" applyBorder="1" applyAlignment="1">
      <alignment horizontal="left"/>
    </xf>
    <xf numFmtId="0" fontId="2" fillId="6" borderId="10" xfId="0" applyFont="1" applyFill="1" applyBorder="1" applyAlignment="1">
      <alignment horizontal="left" wrapText="1"/>
    </xf>
    <xf numFmtId="0" fontId="2" fillId="6" borderId="11" xfId="0" applyFont="1" applyFill="1" applyBorder="1" applyAlignment="1">
      <alignment horizontal="left" wrapText="1"/>
    </xf>
    <xf numFmtId="0" fontId="2" fillId="6" borderId="12" xfId="0" applyFont="1" applyFill="1" applyBorder="1" applyAlignment="1">
      <alignment horizontal="left" wrapText="1"/>
    </xf>
    <xf numFmtId="0" fontId="0" fillId="6" borderId="5" xfId="0" applyFill="1" applyBorder="1" applyAlignment="1">
      <alignment horizontal="left" wrapText="1"/>
    </xf>
    <xf numFmtId="0" fontId="0" fillId="6" borderId="0" xfId="0" applyFill="1" applyAlignment="1">
      <alignment horizontal="left" wrapText="1"/>
    </xf>
    <xf numFmtId="0" fontId="0" fillId="6" borderId="6" xfId="0" applyFill="1" applyBorder="1" applyAlignment="1">
      <alignment horizontal="left" wrapText="1"/>
    </xf>
    <xf numFmtId="0" fontId="14" fillId="6" borderId="5"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6" xfId="0" applyFont="1" applyFill="1" applyBorder="1" applyAlignment="1">
      <alignment horizontal="left" vertical="center" wrapText="1"/>
    </xf>
    <xf numFmtId="0" fontId="15" fillId="6" borderId="5"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6" xfId="0" applyFont="1" applyFill="1" applyBorder="1" applyAlignment="1">
      <alignment horizontal="left" vertical="top" wrapText="1"/>
    </xf>
    <xf numFmtId="0" fontId="14" fillId="6" borderId="5" xfId="0" applyFont="1" applyFill="1" applyBorder="1" applyAlignment="1">
      <alignment horizontal="left" vertical="center"/>
    </xf>
    <xf numFmtId="0" fontId="14" fillId="6" borderId="0" xfId="0" applyFont="1" applyFill="1" applyAlignment="1">
      <alignment horizontal="left" vertical="center"/>
    </xf>
    <xf numFmtId="0" fontId="14" fillId="6" borderId="6" xfId="0" applyFont="1" applyFill="1" applyBorder="1" applyAlignment="1">
      <alignment horizontal="left" vertical="center"/>
    </xf>
    <xf numFmtId="0" fontId="15" fillId="6" borderId="5" xfId="0" applyFont="1" applyFill="1" applyBorder="1" applyAlignment="1">
      <alignment horizontal="left"/>
    </xf>
    <xf numFmtId="0" fontId="14" fillId="6" borderId="0" xfId="0" applyFont="1" applyFill="1" applyAlignment="1">
      <alignment horizontal="left"/>
    </xf>
    <xf numFmtId="0" fontId="14" fillId="6" borderId="6" xfId="0" applyFont="1" applyFill="1" applyBorder="1" applyAlignment="1">
      <alignment horizontal="left"/>
    </xf>
    <xf numFmtId="0" fontId="15" fillId="6" borderId="5" xfId="0" applyFont="1" applyFill="1" applyBorder="1" applyAlignment="1">
      <alignment horizontal="left" vertical="center"/>
    </xf>
    <xf numFmtId="0" fontId="15" fillId="6" borderId="0" xfId="0" applyFont="1" applyFill="1" applyAlignment="1">
      <alignment horizontal="left" vertical="center"/>
    </xf>
    <xf numFmtId="0" fontId="15" fillId="6" borderId="6" xfId="0" applyFont="1" applyFill="1" applyBorder="1" applyAlignment="1">
      <alignment horizontal="left" vertical="center"/>
    </xf>
    <xf numFmtId="0" fontId="14" fillId="6" borderId="5"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 xfId="0" applyFont="1" applyFill="1" applyBorder="1" applyAlignment="1">
      <alignment horizontal="center" vertical="center" wrapText="1"/>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6" xfId="0" applyFont="1" applyFill="1" applyBorder="1" applyAlignment="1">
      <alignment horizontal="left" vertical="top" wrapText="1"/>
    </xf>
    <xf numFmtId="0" fontId="14" fillId="6" borderId="5" xfId="0" applyFont="1" applyFill="1" applyBorder="1" applyAlignment="1">
      <alignment horizontal="left"/>
    </xf>
    <xf numFmtId="0" fontId="15" fillId="6" borderId="5" xfId="0" applyFont="1" applyFill="1" applyBorder="1" applyAlignment="1">
      <alignment horizontal="left" vertical="top" wrapText="1" indent="2"/>
    </xf>
    <xf numFmtId="0" fontId="15" fillId="6" borderId="0" xfId="0" applyFont="1" applyFill="1" applyAlignment="1">
      <alignment horizontal="left" vertical="top" wrapText="1" indent="2"/>
    </xf>
    <xf numFmtId="0" fontId="15" fillId="6" borderId="6" xfId="0" applyFont="1" applyFill="1" applyBorder="1" applyAlignment="1">
      <alignment horizontal="left" vertical="top" wrapText="1" indent="2"/>
    </xf>
    <xf numFmtId="0" fontId="14" fillId="6" borderId="5" xfId="0" applyFont="1" applyFill="1" applyBorder="1" applyAlignment="1">
      <alignment horizontal="left" vertical="top" wrapText="1" indent="3"/>
    </xf>
    <xf numFmtId="0" fontId="14" fillId="6" borderId="0" xfId="0" applyFont="1" applyFill="1" applyAlignment="1">
      <alignment horizontal="left" vertical="top" wrapText="1" indent="3"/>
    </xf>
    <xf numFmtId="0" fontId="14" fillId="6" borderId="6" xfId="0" applyFont="1" applyFill="1" applyBorder="1" applyAlignment="1">
      <alignment horizontal="left" vertical="top" wrapText="1" indent="3"/>
    </xf>
    <xf numFmtId="0" fontId="92" fillId="0" borderId="21" xfId="0" applyFont="1" applyBorder="1" applyAlignment="1">
      <alignment horizontal="center"/>
    </xf>
    <xf numFmtId="0" fontId="92" fillId="0" borderId="26" xfId="0" applyFont="1" applyBorder="1" applyAlignment="1">
      <alignment horizontal="center"/>
    </xf>
    <xf numFmtId="0" fontId="92" fillId="0" borderId="97" xfId="0" applyFont="1" applyBorder="1" applyAlignment="1">
      <alignment horizontal="center"/>
    </xf>
    <xf numFmtId="0" fontId="47" fillId="6" borderId="5"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6" xfId="0" applyFont="1" applyFill="1" applyBorder="1" applyAlignment="1">
      <alignment horizontal="center" vertical="center" wrapText="1"/>
    </xf>
    <xf numFmtId="0" fontId="7" fillId="16" borderId="41" xfId="0" applyFont="1" applyFill="1" applyBorder="1" applyAlignment="1">
      <alignment horizontal="left" wrapText="1"/>
    </xf>
    <xf numFmtId="0" fontId="7" fillId="16" borderId="42" xfId="0" applyFont="1" applyFill="1" applyBorder="1" applyAlignment="1">
      <alignment horizontal="left" wrapText="1"/>
    </xf>
    <xf numFmtId="0" fontId="7" fillId="16" borderId="37" xfId="0" applyFont="1" applyFill="1" applyBorder="1" applyAlignment="1">
      <alignment horizontal="left" wrapText="1"/>
    </xf>
    <xf numFmtId="0" fontId="7" fillId="17" borderId="41" xfId="0" applyFont="1" applyFill="1" applyBorder="1" applyAlignment="1">
      <alignment horizontal="left" wrapText="1"/>
    </xf>
    <xf numFmtId="0" fontId="7" fillId="17" borderId="42" xfId="0" applyFont="1" applyFill="1" applyBorder="1" applyAlignment="1">
      <alignment horizontal="left" wrapText="1"/>
    </xf>
    <xf numFmtId="0" fontId="7" fillId="17" borderId="37" xfId="0" applyFont="1" applyFill="1" applyBorder="1" applyAlignment="1">
      <alignment horizontal="left" wrapText="1"/>
    </xf>
    <xf numFmtId="0" fontId="7" fillId="18" borderId="0" xfId="0" applyFont="1" applyFill="1" applyAlignment="1">
      <alignment horizontal="left" wrapText="1"/>
    </xf>
    <xf numFmtId="0" fontId="18" fillId="29" borderId="65" xfId="0" applyFont="1" applyFill="1" applyBorder="1" applyAlignment="1">
      <alignment horizontal="center" vertical="center"/>
    </xf>
    <xf numFmtId="0" fontId="7" fillId="17" borderId="26" xfId="0" applyFont="1" applyFill="1" applyBorder="1" applyAlignment="1">
      <alignment horizontal="left" wrapText="1"/>
    </xf>
    <xf numFmtId="0" fontId="7" fillId="17" borderId="27" xfId="0" applyFont="1" applyFill="1" applyBorder="1" applyAlignment="1">
      <alignment horizontal="left" wrapText="1"/>
    </xf>
    <xf numFmtId="0" fontId="7" fillId="16" borderId="39" xfId="0" applyFont="1" applyFill="1" applyBorder="1" applyAlignment="1">
      <alignment horizontal="left" wrapText="1"/>
    </xf>
    <xf numFmtId="0" fontId="7" fillId="16" borderId="40" xfId="0" applyFont="1" applyFill="1" applyBorder="1" applyAlignment="1">
      <alignment horizontal="left" wrapText="1"/>
    </xf>
    <xf numFmtId="0" fontId="7" fillId="16" borderId="35" xfId="0" applyFont="1" applyFill="1" applyBorder="1" applyAlignment="1">
      <alignment horizontal="left" wrapText="1"/>
    </xf>
    <xf numFmtId="0" fontId="7" fillId="15" borderId="21" xfId="0" applyFont="1" applyFill="1" applyBorder="1" applyAlignment="1">
      <alignment horizontal="left" wrapText="1"/>
    </xf>
    <xf numFmtId="0" fontId="7" fillId="15" borderId="26" xfId="0" applyFont="1" applyFill="1" applyBorder="1" applyAlignment="1">
      <alignment horizontal="left" wrapText="1"/>
    </xf>
    <xf numFmtId="0" fontId="8" fillId="15" borderId="42" xfId="0" applyFont="1" applyFill="1" applyBorder="1" applyAlignment="1">
      <alignment horizontal="left" vertical="top" wrapText="1"/>
    </xf>
    <xf numFmtId="0" fontId="8" fillId="15" borderId="37" xfId="0" applyFont="1" applyFill="1" applyBorder="1" applyAlignment="1">
      <alignment horizontal="left" vertical="top" wrapText="1"/>
    </xf>
    <xf numFmtId="0" fontId="8" fillId="15" borderId="0" xfId="0" applyFont="1" applyFill="1" applyAlignment="1">
      <alignment horizontal="left" vertical="top" wrapText="1"/>
    </xf>
    <xf numFmtId="0" fontId="8" fillId="15" borderId="46" xfId="0" applyFont="1" applyFill="1" applyBorder="1" applyAlignment="1">
      <alignment horizontal="left" vertical="top" wrapText="1"/>
    </xf>
    <xf numFmtId="0" fontId="8" fillId="15" borderId="129" xfId="0" applyFont="1" applyFill="1" applyBorder="1" applyAlignment="1">
      <alignment horizontal="left" vertical="top" wrapText="1"/>
    </xf>
    <xf numFmtId="0" fontId="8" fillId="15" borderId="43" xfId="0" applyFont="1" applyFill="1" applyBorder="1" applyAlignment="1">
      <alignment horizontal="left" vertical="top" wrapText="1"/>
    </xf>
    <xf numFmtId="0" fontId="8" fillId="16" borderId="29" xfId="0" applyFont="1" applyFill="1" applyBorder="1" applyAlignment="1">
      <alignment horizontal="left" vertical="top" wrapText="1"/>
    </xf>
    <xf numFmtId="0" fontId="8" fillId="16" borderId="30" xfId="0" applyFont="1" applyFill="1" applyBorder="1" applyAlignment="1">
      <alignment horizontal="left" vertical="top" wrapText="1"/>
    </xf>
    <xf numFmtId="0" fontId="8" fillId="16" borderId="0" xfId="0" applyFont="1" applyFill="1" applyAlignment="1">
      <alignment horizontal="left" vertical="top" wrapText="1"/>
    </xf>
    <xf numFmtId="0" fontId="8" fillId="16" borderId="31" xfId="0" applyFont="1" applyFill="1" applyBorder="1" applyAlignment="1">
      <alignment horizontal="left" vertical="top" wrapText="1"/>
    </xf>
    <xf numFmtId="0" fontId="8" fillId="15" borderId="28" xfId="0" applyFont="1" applyFill="1" applyBorder="1" applyAlignment="1">
      <alignment horizontal="left" vertical="top" wrapText="1"/>
    </xf>
    <xf numFmtId="0" fontId="8" fillId="15" borderId="29" xfId="0" applyFont="1" applyFill="1" applyBorder="1" applyAlignment="1">
      <alignment horizontal="left" vertical="top" wrapText="1"/>
    </xf>
    <xf numFmtId="0" fontId="8" fillId="15" borderId="134" xfId="0" applyFont="1" applyFill="1" applyBorder="1" applyAlignment="1">
      <alignment horizontal="left" vertical="top" wrapText="1"/>
    </xf>
    <xf numFmtId="0" fontId="8" fillId="15" borderId="25" xfId="0" applyFont="1" applyFill="1" applyBorder="1" applyAlignment="1">
      <alignment horizontal="left" vertical="top" wrapText="1"/>
    </xf>
    <xf numFmtId="0" fontId="8" fillId="15" borderId="32" xfId="0" applyFont="1" applyFill="1" applyBorder="1" applyAlignment="1">
      <alignment horizontal="left" vertical="top" wrapText="1"/>
    </xf>
    <xf numFmtId="0" fontId="8" fillId="15" borderId="22" xfId="0" applyFont="1" applyFill="1" applyBorder="1" applyAlignment="1">
      <alignment horizontal="left" vertical="top" wrapText="1"/>
    </xf>
    <xf numFmtId="0" fontId="8" fillId="15" borderId="135" xfId="0" applyFont="1" applyFill="1" applyBorder="1" applyAlignment="1">
      <alignment horizontal="left" vertical="top" wrapText="1"/>
    </xf>
    <xf numFmtId="0" fontId="8" fillId="16" borderId="41" xfId="0" applyFont="1" applyFill="1" applyBorder="1" applyAlignment="1">
      <alignment horizontal="left" vertical="top" wrapText="1"/>
    </xf>
    <xf numFmtId="0" fontId="8" fillId="16" borderId="42" xfId="0" applyFont="1" applyFill="1" applyBorder="1" applyAlignment="1">
      <alignment horizontal="left" vertical="top" wrapText="1"/>
    </xf>
    <xf numFmtId="0" fontId="8" fillId="16" borderId="37" xfId="0" applyFont="1" applyFill="1" applyBorder="1" applyAlignment="1">
      <alignment horizontal="left" vertical="top" wrapText="1"/>
    </xf>
    <xf numFmtId="0" fontId="8" fillId="16" borderId="128" xfId="0" applyFont="1" applyFill="1" applyBorder="1" applyAlignment="1">
      <alignment horizontal="left" vertical="top" wrapText="1"/>
    </xf>
    <xf numFmtId="0" fontId="8" fillId="16" borderId="46" xfId="0" applyFont="1" applyFill="1" applyBorder="1" applyAlignment="1">
      <alignment horizontal="left" vertical="top" wrapText="1"/>
    </xf>
    <xf numFmtId="0" fontId="8" fillId="16" borderId="44" xfId="0" applyFont="1" applyFill="1" applyBorder="1" applyAlignment="1">
      <alignment horizontal="left" vertical="top" wrapText="1"/>
    </xf>
    <xf numFmtId="0" fontId="8" fillId="16" borderId="129" xfId="0" applyFont="1" applyFill="1" applyBorder="1" applyAlignment="1">
      <alignment horizontal="left" vertical="top" wrapText="1"/>
    </xf>
    <xf numFmtId="0" fontId="8" fillId="16" borderId="43" xfId="0" applyFont="1" applyFill="1" applyBorder="1" applyAlignment="1">
      <alignment horizontal="left" vertical="top" wrapText="1"/>
    </xf>
    <xf numFmtId="0" fontId="24" fillId="13" borderId="50" xfId="0" applyFont="1" applyFill="1" applyBorder="1" applyAlignment="1">
      <alignment horizontal="right" wrapText="1"/>
    </xf>
    <xf numFmtId="0" fontId="24" fillId="13" borderId="51" xfId="0" applyFont="1" applyFill="1" applyBorder="1" applyAlignment="1">
      <alignment horizontal="right" wrapText="1"/>
    </xf>
    <xf numFmtId="0" fontId="24" fillId="13" borderId="62" xfId="0" applyFont="1" applyFill="1" applyBorder="1" applyAlignment="1">
      <alignment horizontal="center" wrapText="1"/>
    </xf>
    <xf numFmtId="0" fontId="24" fillId="13" borderId="63" xfId="0" applyFont="1" applyFill="1" applyBorder="1" applyAlignment="1">
      <alignment horizontal="center" wrapText="1"/>
    </xf>
    <xf numFmtId="0" fontId="7" fillId="14" borderId="41" xfId="0" applyFont="1" applyFill="1" applyBorder="1" applyAlignment="1">
      <alignment horizontal="left" wrapText="1"/>
    </xf>
    <xf numFmtId="0" fontId="7" fillId="14" borderId="42" xfId="0" applyFont="1" applyFill="1" applyBorder="1" applyAlignment="1">
      <alignment horizontal="left" wrapText="1"/>
    </xf>
    <xf numFmtId="0" fontId="7" fillId="14" borderId="37" xfId="0" applyFont="1" applyFill="1" applyBorder="1" applyAlignment="1">
      <alignment horizontal="left" wrapText="1"/>
    </xf>
    <xf numFmtId="0" fontId="7" fillId="15" borderId="41" xfId="0" applyFont="1" applyFill="1" applyBorder="1" applyAlignment="1">
      <alignment horizontal="left" wrapText="1"/>
    </xf>
    <xf numFmtId="0" fontId="7" fillId="15" borderId="42" xfId="0" applyFont="1" applyFill="1" applyBorder="1" applyAlignment="1">
      <alignment horizontal="left" wrapText="1"/>
    </xf>
    <xf numFmtId="0" fontId="7" fillId="15" borderId="37" xfId="0" applyFont="1" applyFill="1" applyBorder="1" applyAlignment="1">
      <alignment horizontal="left" wrapText="1"/>
    </xf>
    <xf numFmtId="0" fontId="8" fillId="14" borderId="39" xfId="0" applyFont="1" applyFill="1" applyBorder="1" applyAlignment="1">
      <alignment horizontal="center"/>
    </xf>
    <xf numFmtId="0" fontId="8" fillId="14" borderId="40" xfId="0" applyFont="1" applyFill="1" applyBorder="1" applyAlignment="1">
      <alignment horizontal="center"/>
    </xf>
    <xf numFmtId="0" fontId="8" fillId="14" borderId="35" xfId="0" applyFont="1" applyFill="1" applyBorder="1" applyAlignment="1">
      <alignment horizontal="center"/>
    </xf>
    <xf numFmtId="0" fontId="8" fillId="15" borderId="40" xfId="0" applyFont="1" applyFill="1" applyBorder="1" applyAlignment="1">
      <alignment horizontal="center"/>
    </xf>
    <xf numFmtId="0" fontId="8" fillId="15" borderId="35" xfId="0" applyFont="1" applyFill="1" applyBorder="1" applyAlignment="1">
      <alignment horizontal="center"/>
    </xf>
    <xf numFmtId="0" fontId="8" fillId="16" borderId="40" xfId="0" applyFont="1" applyFill="1" applyBorder="1" applyAlignment="1">
      <alignment horizontal="center"/>
    </xf>
    <xf numFmtId="0" fontId="8" fillId="16" borderId="35" xfId="0" applyFont="1" applyFill="1" applyBorder="1" applyAlignment="1">
      <alignment horizontal="center"/>
    </xf>
    <xf numFmtId="0" fontId="8" fillId="17" borderId="39" xfId="0" applyFont="1" applyFill="1" applyBorder="1" applyAlignment="1">
      <alignment horizontal="center"/>
    </xf>
    <xf numFmtId="0" fontId="8" fillId="17" borderId="40" xfId="0" applyFont="1" applyFill="1" applyBorder="1" applyAlignment="1">
      <alignment horizontal="center"/>
    </xf>
    <xf numFmtId="0" fontId="8" fillId="17" borderId="35" xfId="0" applyFont="1" applyFill="1" applyBorder="1" applyAlignment="1">
      <alignment horizontal="center"/>
    </xf>
    <xf numFmtId="0" fontId="8" fillId="18" borderId="40" xfId="0" applyFont="1" applyFill="1" applyBorder="1" applyAlignment="1">
      <alignment horizontal="center"/>
    </xf>
    <xf numFmtId="0" fontId="8" fillId="18" borderId="35" xfId="0" applyFont="1" applyFill="1" applyBorder="1" applyAlignment="1">
      <alignment horizontal="center"/>
    </xf>
    <xf numFmtId="0" fontId="74" fillId="28" borderId="51" xfId="0" applyFont="1" applyFill="1" applyBorder="1" applyAlignment="1">
      <alignment horizontal="left" wrapText="1"/>
    </xf>
    <xf numFmtId="0" fontId="24" fillId="13" borderId="51" xfId="0" applyFont="1" applyFill="1" applyBorder="1" applyAlignment="1">
      <alignment horizontal="center"/>
    </xf>
    <xf numFmtId="0" fontId="24" fillId="13" borderId="52" xfId="0" applyFont="1" applyFill="1" applyBorder="1" applyAlignment="1">
      <alignment horizontal="center"/>
    </xf>
    <xf numFmtId="0" fontId="74" fillId="28" borderId="51" xfId="0" applyFont="1" applyFill="1" applyBorder="1" applyAlignment="1">
      <alignment horizontal="left"/>
    </xf>
    <xf numFmtId="0" fontId="7" fillId="23" borderId="44" xfId="0" applyFont="1" applyFill="1" applyBorder="1" applyAlignment="1">
      <alignment horizontal="left"/>
    </xf>
    <xf numFmtId="0" fontId="7" fillId="23" borderId="129" xfId="0" applyFont="1" applyFill="1" applyBorder="1" applyAlignment="1">
      <alignment horizontal="left"/>
    </xf>
    <xf numFmtId="0" fontId="7" fillId="23" borderId="43" xfId="0" applyFont="1" applyFill="1" applyBorder="1" applyAlignment="1">
      <alignment horizontal="left"/>
    </xf>
    <xf numFmtId="0" fontId="24" fillId="13" borderId="50" xfId="0" applyFont="1" applyFill="1" applyBorder="1" applyAlignment="1">
      <alignment horizontal="right"/>
    </xf>
    <xf numFmtId="0" fontId="24" fillId="13" borderId="51" xfId="0" applyFont="1" applyFill="1" applyBorder="1" applyAlignment="1">
      <alignment horizontal="right"/>
    </xf>
    <xf numFmtId="0" fontId="24" fillId="13" borderId="64" xfId="0" applyFont="1" applyFill="1" applyBorder="1" applyAlignment="1">
      <alignment horizontal="right" vertical="top"/>
    </xf>
    <xf numFmtId="0" fontId="24" fillId="13" borderId="65" xfId="0" applyFont="1" applyFill="1" applyBorder="1" applyAlignment="1">
      <alignment horizontal="right" vertical="top"/>
    </xf>
    <xf numFmtId="0" fontId="24" fillId="28" borderId="51" xfId="0" applyFont="1" applyFill="1" applyBorder="1" applyAlignment="1">
      <alignment horizontal="left"/>
    </xf>
    <xf numFmtId="0" fontId="7" fillId="14" borderId="128" xfId="0" applyFont="1" applyFill="1" applyBorder="1" applyAlignment="1">
      <alignment horizontal="left" wrapText="1"/>
    </xf>
    <xf numFmtId="0" fontId="7" fillId="14" borderId="0" xfId="0" applyFont="1" applyFill="1" applyAlignment="1">
      <alignment horizontal="left" wrapText="1"/>
    </xf>
    <xf numFmtId="0" fontId="24" fillId="13" borderId="65" xfId="0" applyFont="1" applyFill="1" applyBorder="1" applyAlignment="1">
      <alignment horizontal="center" vertical="top"/>
    </xf>
    <xf numFmtId="0" fontId="24" fillId="13" borderId="66" xfId="0" applyFont="1" applyFill="1" applyBorder="1" applyAlignment="1">
      <alignment horizontal="center" vertical="top"/>
    </xf>
    <xf numFmtId="0" fontId="24" fillId="28" borderId="51" xfId="0" applyFont="1" applyFill="1" applyBorder="1" applyAlignment="1">
      <alignment horizontal="left" vertical="top"/>
    </xf>
    <xf numFmtId="0" fontId="7" fillId="17" borderId="41" xfId="0" applyFont="1" applyFill="1" applyBorder="1" applyAlignment="1">
      <alignment horizontal="left" vertical="center" wrapText="1"/>
    </xf>
    <xf numFmtId="0" fontId="7" fillId="17" borderId="42" xfId="0" applyFont="1" applyFill="1" applyBorder="1" applyAlignment="1">
      <alignment horizontal="left" vertical="center" wrapText="1"/>
    </xf>
    <xf numFmtId="0" fontId="7" fillId="18" borderId="39" xfId="0" applyFont="1" applyFill="1" applyBorder="1" applyAlignment="1">
      <alignment horizontal="left" vertical="center" wrapText="1"/>
    </xf>
    <xf numFmtId="0" fontId="7" fillId="18" borderId="40" xfId="0" applyFont="1" applyFill="1" applyBorder="1" applyAlignment="1">
      <alignment horizontal="left" vertical="center" wrapText="1"/>
    </xf>
    <xf numFmtId="0" fontId="7" fillId="18" borderId="35" xfId="0" applyFont="1" applyFill="1" applyBorder="1" applyAlignment="1">
      <alignment horizontal="left" vertical="center" wrapText="1"/>
    </xf>
    <xf numFmtId="0" fontId="7" fillId="14" borderId="25" xfId="0" applyFont="1" applyFill="1" applyBorder="1" applyAlignment="1">
      <alignment horizontal="left" wrapText="1"/>
    </xf>
    <xf numFmtId="0" fontId="7" fillId="23" borderId="32" xfId="0" applyFont="1" applyFill="1" applyBorder="1" applyAlignment="1">
      <alignment horizontal="left"/>
    </xf>
    <xf numFmtId="0" fontId="7" fillId="23" borderId="22" xfId="0" applyFont="1" applyFill="1" applyBorder="1" applyAlignment="1">
      <alignment horizontal="left"/>
    </xf>
    <xf numFmtId="0" fontId="7" fillId="23" borderId="33" xfId="0" applyFont="1" applyFill="1" applyBorder="1" applyAlignment="1">
      <alignment horizontal="left"/>
    </xf>
    <xf numFmtId="0" fontId="7" fillId="17" borderId="37" xfId="0" applyFont="1" applyFill="1" applyBorder="1" applyAlignment="1">
      <alignment horizontal="left" vertical="center" wrapText="1"/>
    </xf>
    <xf numFmtId="0" fontId="66" fillId="28" borderId="51" xfId="0" applyFont="1" applyFill="1" applyBorder="1" applyAlignment="1">
      <alignment horizontal="left" vertical="top" wrapText="1"/>
    </xf>
    <xf numFmtId="0" fontId="74" fillId="28" borderId="51" xfId="0" applyFont="1" applyFill="1" applyBorder="1" applyAlignment="1">
      <alignment horizontal="left" vertical="top" wrapText="1"/>
    </xf>
    <xf numFmtId="0" fontId="8" fillId="15" borderId="31" xfId="0" applyFont="1" applyFill="1" applyBorder="1" applyAlignment="1">
      <alignment horizontal="left" vertical="top" wrapText="1"/>
    </xf>
    <xf numFmtId="0" fontId="8" fillId="15" borderId="33" xfId="0" applyFont="1" applyFill="1" applyBorder="1" applyAlignment="1">
      <alignment horizontal="left" vertical="top" wrapText="1"/>
    </xf>
    <xf numFmtId="0" fontId="7" fillId="14" borderId="28" xfId="0" applyFont="1" applyFill="1" applyBorder="1" applyAlignment="1">
      <alignment horizontal="left" wrapText="1"/>
    </xf>
    <xf numFmtId="0" fontId="7" fillId="14" borderId="29" xfId="0" applyFont="1" applyFill="1" applyBorder="1" applyAlignment="1">
      <alignment horizontal="left" wrapText="1"/>
    </xf>
    <xf numFmtId="0" fontId="8" fillId="16" borderId="25" xfId="0" applyFont="1" applyFill="1" applyBorder="1" applyAlignment="1">
      <alignment horizontal="left" vertical="top" wrapText="1"/>
    </xf>
    <xf numFmtId="0" fontId="8" fillId="18" borderId="28" xfId="0" applyFont="1" applyFill="1" applyBorder="1" applyAlignment="1">
      <alignment horizontal="left" vertical="top" wrapText="1"/>
    </xf>
    <xf numFmtId="0" fontId="8" fillId="18" borderId="29" xfId="0" applyFont="1" applyFill="1" applyBorder="1" applyAlignment="1">
      <alignment horizontal="left" vertical="top" wrapText="1"/>
    </xf>
    <xf numFmtId="0" fontId="8" fillId="18" borderId="30"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31" xfId="0" applyFont="1" applyFill="1" applyBorder="1" applyAlignment="1">
      <alignment horizontal="left" vertical="top" wrapText="1"/>
    </xf>
    <xf numFmtId="0" fontId="8" fillId="18" borderId="32" xfId="0" applyFont="1" applyFill="1" applyBorder="1" applyAlignment="1">
      <alignment horizontal="left" vertical="top" wrapText="1"/>
    </xf>
    <xf numFmtId="0" fontId="8" fillId="18" borderId="22" xfId="0" applyFont="1" applyFill="1" applyBorder="1" applyAlignment="1">
      <alignment horizontal="left" vertical="top" wrapText="1"/>
    </xf>
    <xf numFmtId="0" fontId="8" fillId="18" borderId="33" xfId="0" applyFont="1" applyFill="1" applyBorder="1" applyAlignment="1">
      <alignment horizontal="left" vertical="top" wrapText="1"/>
    </xf>
    <xf numFmtId="0" fontId="8" fillId="18" borderId="155" xfId="0" applyFont="1" applyFill="1" applyBorder="1" applyAlignment="1">
      <alignment horizontal="left" vertical="top" wrapText="1"/>
    </xf>
    <xf numFmtId="0" fontId="8" fillId="18" borderId="42" xfId="0" applyFont="1" applyFill="1" applyBorder="1" applyAlignment="1">
      <alignment horizontal="left" vertical="top" wrapText="1"/>
    </xf>
    <xf numFmtId="0" fontId="8" fillId="18" borderId="156" xfId="0" applyFont="1" applyFill="1" applyBorder="1" applyAlignment="1">
      <alignment horizontal="left" vertical="top" wrapText="1"/>
    </xf>
    <xf numFmtId="0" fontId="8" fillId="17" borderId="28" xfId="0" applyFont="1" applyFill="1" applyBorder="1" applyAlignment="1">
      <alignment horizontal="left" vertical="top" wrapText="1"/>
    </xf>
    <xf numFmtId="0" fontId="7" fillId="17" borderId="29" xfId="0" applyFont="1" applyFill="1" applyBorder="1" applyAlignment="1">
      <alignment horizontal="left" vertical="top" wrapText="1"/>
    </xf>
    <xf numFmtId="0" fontId="7" fillId="17" borderId="30" xfId="0" applyFont="1" applyFill="1" applyBorder="1" applyAlignment="1">
      <alignment horizontal="left" vertical="top" wrapText="1"/>
    </xf>
    <xf numFmtId="0" fontId="7" fillId="17" borderId="25" xfId="0" applyFont="1" applyFill="1" applyBorder="1" applyAlignment="1">
      <alignment horizontal="left" vertical="top" wrapText="1"/>
    </xf>
    <xf numFmtId="0" fontId="7" fillId="17" borderId="0" xfId="0" applyFont="1" applyFill="1" applyAlignment="1">
      <alignment horizontal="left" vertical="top" wrapText="1"/>
    </xf>
    <xf numFmtId="0" fontId="7" fillId="17" borderId="31" xfId="0" applyFont="1" applyFill="1" applyBorder="1" applyAlignment="1">
      <alignment horizontal="left" vertical="top" wrapText="1"/>
    </xf>
    <xf numFmtId="0" fontId="7" fillId="17" borderId="32" xfId="0" applyFont="1" applyFill="1" applyBorder="1" applyAlignment="1">
      <alignment horizontal="left" vertical="top" wrapText="1"/>
    </xf>
    <xf numFmtId="0" fontId="7" fillId="17" borderId="22" xfId="0" applyFont="1" applyFill="1" applyBorder="1" applyAlignment="1">
      <alignment horizontal="left" vertical="top" wrapText="1"/>
    </xf>
    <xf numFmtId="0" fontId="7" fillId="17" borderId="33" xfId="0" applyFont="1" applyFill="1" applyBorder="1" applyAlignment="1">
      <alignment horizontal="left" vertical="top" wrapText="1"/>
    </xf>
    <xf numFmtId="0" fontId="7" fillId="18" borderId="0" xfId="0" applyFont="1" applyFill="1" applyAlignment="1">
      <alignment horizontal="left" vertical="center" wrapText="1"/>
    </xf>
    <xf numFmtId="0" fontId="87" fillId="14" borderId="41" xfId="0" applyFont="1" applyFill="1" applyBorder="1" applyAlignment="1">
      <alignment horizontal="left" wrapText="1"/>
    </xf>
    <xf numFmtId="0" fontId="7" fillId="18" borderId="21" xfId="0" applyFont="1" applyFill="1" applyBorder="1" applyAlignment="1">
      <alignment horizontal="left" wrapText="1"/>
    </xf>
    <xf numFmtId="0" fontId="7" fillId="18" borderId="26" xfId="0" applyFont="1" applyFill="1" applyBorder="1" applyAlignment="1">
      <alignment horizontal="left" wrapText="1"/>
    </xf>
    <xf numFmtId="0" fontId="7" fillId="18" borderId="27" xfId="0" applyFont="1" applyFill="1" applyBorder="1" applyAlignment="1">
      <alignment horizontal="left" wrapText="1"/>
    </xf>
    <xf numFmtId="0" fontId="8" fillId="17" borderId="29" xfId="0" applyFont="1" applyFill="1" applyBorder="1" applyAlignment="1">
      <alignment horizontal="left" vertical="top" wrapText="1"/>
    </xf>
    <xf numFmtId="0" fontId="8" fillId="17" borderId="30" xfId="0" applyFont="1" applyFill="1" applyBorder="1" applyAlignment="1">
      <alignment horizontal="left" vertical="top" wrapText="1"/>
    </xf>
    <xf numFmtId="0" fontId="8" fillId="17" borderId="25" xfId="0" applyFont="1" applyFill="1" applyBorder="1" applyAlignment="1">
      <alignment horizontal="left" vertical="top" wrapText="1"/>
    </xf>
    <xf numFmtId="0" fontId="8" fillId="17" borderId="0" xfId="0" applyFont="1" applyFill="1" applyAlignment="1">
      <alignment horizontal="left" vertical="top" wrapText="1"/>
    </xf>
    <xf numFmtId="0" fontId="8" fillId="17" borderId="31" xfId="0" applyFont="1" applyFill="1" applyBorder="1" applyAlignment="1">
      <alignment horizontal="left" vertical="top" wrapText="1"/>
    </xf>
    <xf numFmtId="0" fontId="83" fillId="0" borderId="153" xfId="0" applyFont="1" applyBorder="1" applyAlignment="1">
      <alignment readingOrder="1"/>
    </xf>
    <xf numFmtId="0" fontId="83" fillId="0" borderId="38" xfId="0" applyFont="1" applyBorder="1" applyAlignment="1">
      <alignment readingOrder="1"/>
    </xf>
    <xf numFmtId="0" fontId="0" fillId="30" borderId="34" xfId="0" applyFill="1" applyBorder="1" applyAlignment="1">
      <alignment horizontal="left" wrapText="1"/>
    </xf>
    <xf numFmtId="0" fontId="0" fillId="30" borderId="36" xfId="0" applyFill="1" applyBorder="1" applyAlignment="1">
      <alignment horizontal="left" wrapText="1"/>
    </xf>
    <xf numFmtId="0" fontId="50" fillId="30" borderId="34" xfId="0" applyFont="1" applyFill="1" applyBorder="1" applyAlignment="1">
      <alignment horizontal="center" vertical="center"/>
    </xf>
    <xf numFmtId="0" fontId="50" fillId="30" borderId="36" xfId="0" applyFont="1" applyFill="1" applyBorder="1" applyAlignment="1">
      <alignment horizontal="center" vertical="center"/>
    </xf>
    <xf numFmtId="0" fontId="50" fillId="30" borderId="42" xfId="0" applyFont="1" applyFill="1" applyBorder="1" applyAlignment="1">
      <alignment horizontal="left"/>
    </xf>
    <xf numFmtId="0" fontId="0" fillId="4" borderId="42" xfId="0" applyFill="1" applyBorder="1" applyAlignment="1">
      <alignment horizontal="left" vertical="center" wrapText="1"/>
    </xf>
    <xf numFmtId="0" fontId="0" fillId="4" borderId="0" xfId="0" applyFill="1" applyAlignment="1">
      <alignment horizontal="left" vertical="center" wrapText="1"/>
    </xf>
    <xf numFmtId="0" fontId="0" fillId="4" borderId="129" xfId="0" applyFill="1" applyBorder="1" applyAlignment="1">
      <alignment horizontal="left" vertical="center" wrapText="1"/>
    </xf>
    <xf numFmtId="0" fontId="45" fillId="12" borderId="0" xfId="0" applyFont="1" applyFill="1" applyAlignment="1">
      <alignment horizontal="center" vertical="center"/>
    </xf>
    <xf numFmtId="0" fontId="47" fillId="8" borderId="0" xfId="0" applyFont="1" applyFill="1" applyAlignment="1">
      <alignment horizontal="center" vertical="center"/>
    </xf>
    <xf numFmtId="0" fontId="43" fillId="7" borderId="1" xfId="0" applyFont="1" applyFill="1" applyBorder="1" applyAlignment="1">
      <alignment vertical="center"/>
    </xf>
    <xf numFmtId="0" fontId="43" fillId="7" borderId="17" xfId="0" applyFont="1" applyFill="1" applyBorder="1" applyAlignment="1">
      <alignment vertical="center"/>
    </xf>
    <xf numFmtId="0" fontId="43" fillId="7" borderId="13" xfId="0" applyFont="1" applyFill="1" applyBorder="1" applyAlignment="1">
      <alignment vertical="center"/>
    </xf>
    <xf numFmtId="0" fontId="43" fillId="7" borderId="14" xfId="0" applyFont="1" applyFill="1" applyBorder="1" applyAlignment="1">
      <alignment vertical="center"/>
    </xf>
    <xf numFmtId="0" fontId="43" fillId="7" borderId="15" xfId="0" applyFont="1" applyFill="1" applyBorder="1" applyAlignment="1">
      <alignment vertical="center"/>
    </xf>
    <xf numFmtId="0" fontId="18" fillId="12" borderId="87" xfId="0" applyFont="1" applyFill="1" applyBorder="1" applyAlignment="1">
      <alignment horizontal="center" vertical="center"/>
    </xf>
    <xf numFmtId="0" fontId="18" fillId="12" borderId="88" xfId="0" applyFont="1" applyFill="1" applyBorder="1" applyAlignment="1">
      <alignment horizontal="center" vertical="center"/>
    </xf>
    <xf numFmtId="0" fontId="18" fillId="12" borderId="89" xfId="0" applyFont="1" applyFill="1" applyBorder="1" applyAlignment="1">
      <alignment horizontal="center" vertical="center"/>
    </xf>
    <xf numFmtId="0" fontId="18" fillId="12" borderId="90" xfId="0" applyFont="1" applyFill="1" applyBorder="1" applyAlignment="1">
      <alignment vertical="center" wrapText="1"/>
    </xf>
    <xf numFmtId="0" fontId="18" fillId="12" borderId="47" xfId="0" applyFont="1" applyFill="1" applyBorder="1" applyAlignment="1">
      <alignment vertical="center" wrapText="1"/>
    </xf>
    <xf numFmtId="0" fontId="18" fillId="12" borderId="87" xfId="0" applyFont="1" applyFill="1" applyBorder="1" applyAlignment="1">
      <alignment vertical="center"/>
    </xf>
    <xf numFmtId="0" fontId="18" fillId="12" borderId="88" xfId="0" applyFont="1" applyFill="1" applyBorder="1" applyAlignment="1">
      <alignment vertical="center"/>
    </xf>
    <xf numFmtId="0" fontId="18" fillId="12" borderId="89" xfId="0" applyFont="1" applyFill="1" applyBorder="1" applyAlignment="1">
      <alignment vertical="center"/>
    </xf>
    <xf numFmtId="0" fontId="43" fillId="7" borderId="16" xfId="0" applyFont="1" applyFill="1" applyBorder="1" applyAlignment="1">
      <alignment vertical="center"/>
    </xf>
    <xf numFmtId="0" fontId="43" fillId="7" borderId="18" xfId="0" applyFont="1" applyFill="1" applyBorder="1" applyAlignment="1">
      <alignment vertical="center"/>
    </xf>
    <xf numFmtId="0" fontId="47" fillId="7" borderId="0" xfId="0" applyFont="1" applyFill="1" applyAlignment="1">
      <alignment horizontal="center" vertical="center"/>
    </xf>
    <xf numFmtId="0" fontId="2" fillId="10" borderId="74" xfId="0" applyFont="1" applyFill="1" applyBorder="1" applyAlignment="1">
      <alignment vertical="center"/>
    </xf>
    <xf numFmtId="0" fontId="2" fillId="10" borderId="75" xfId="0" applyFont="1" applyFill="1" applyBorder="1" applyAlignment="1">
      <alignment vertical="center"/>
    </xf>
    <xf numFmtId="0" fontId="2" fillId="10" borderId="76" xfId="0" applyFont="1" applyFill="1" applyBorder="1" applyAlignment="1">
      <alignment vertical="center"/>
    </xf>
    <xf numFmtId="0" fontId="2" fillId="8" borderId="74" xfId="0" applyFont="1" applyFill="1" applyBorder="1" applyAlignment="1">
      <alignment horizontal="center" vertical="center"/>
    </xf>
    <xf numFmtId="0" fontId="2" fillId="8" borderId="75" xfId="0" applyFont="1" applyFill="1" applyBorder="1" applyAlignment="1">
      <alignment horizontal="center" vertical="center"/>
    </xf>
    <xf numFmtId="0" fontId="2" fillId="8" borderId="76" xfId="0" applyFont="1" applyFill="1" applyBorder="1" applyAlignment="1">
      <alignment horizontal="center" vertical="center"/>
    </xf>
    <xf numFmtId="0" fontId="18" fillId="12" borderId="1" xfId="0" applyFont="1" applyFill="1" applyBorder="1" applyAlignment="1">
      <alignment horizontal="center" vertical="center" wrapText="1"/>
    </xf>
    <xf numFmtId="0" fontId="45" fillId="11" borderId="0" xfId="0" applyFont="1" applyFill="1" applyAlignment="1">
      <alignment horizontal="center" vertical="center"/>
    </xf>
    <xf numFmtId="0" fontId="2" fillId="9" borderId="74" xfId="0" applyFont="1" applyFill="1" applyBorder="1" applyAlignment="1">
      <alignment vertical="center"/>
    </xf>
    <xf numFmtId="0" fontId="2" fillId="9" borderId="75" xfId="0" applyFont="1" applyFill="1" applyBorder="1" applyAlignment="1">
      <alignment vertical="center"/>
    </xf>
    <xf numFmtId="0" fontId="2" fillId="9" borderId="76" xfId="0" applyFont="1" applyFill="1" applyBorder="1" applyAlignment="1">
      <alignment vertical="center"/>
    </xf>
    <xf numFmtId="0" fontId="2" fillId="9" borderId="2" xfId="0" applyFont="1" applyFill="1" applyBorder="1" applyAlignment="1">
      <alignment vertical="center"/>
    </xf>
    <xf numFmtId="0" fontId="2" fillId="9" borderId="3" xfId="0" applyFont="1" applyFill="1" applyBorder="1" applyAlignment="1">
      <alignment vertical="center"/>
    </xf>
    <xf numFmtId="0" fontId="2" fillId="9" borderId="4" xfId="0" applyFont="1" applyFill="1" applyBorder="1" applyAlignment="1">
      <alignment vertical="center"/>
    </xf>
    <xf numFmtId="0" fontId="47" fillId="9" borderId="0" xfId="0" applyFont="1" applyFill="1" applyAlignment="1">
      <alignment horizontal="center" vertical="center"/>
    </xf>
    <xf numFmtId="0" fontId="18" fillId="12" borderId="17" xfId="0" applyFont="1" applyFill="1" applyBorder="1" applyAlignment="1">
      <alignment horizontal="center" vertical="center" wrapText="1"/>
    </xf>
    <xf numFmtId="0" fontId="47" fillId="10" borderId="0" xfId="0" applyFont="1" applyFill="1" applyAlignment="1">
      <alignment horizontal="center" vertical="center"/>
    </xf>
    <xf numFmtId="0" fontId="18" fillId="11" borderId="74" xfId="0" applyFont="1" applyFill="1" applyBorder="1" applyAlignment="1">
      <alignment vertical="center"/>
    </xf>
    <xf numFmtId="0" fontId="18" fillId="11" borderId="75" xfId="0" applyFont="1" applyFill="1" applyBorder="1" applyAlignment="1">
      <alignment vertical="center"/>
    </xf>
    <xf numFmtId="0" fontId="18" fillId="11" borderId="76" xfId="0" applyFont="1" applyFill="1" applyBorder="1" applyAlignment="1">
      <alignment vertical="center"/>
    </xf>
    <xf numFmtId="0" fontId="18" fillId="11" borderId="13" xfId="0" applyFont="1" applyFill="1" applyBorder="1" applyAlignment="1">
      <alignment vertical="center"/>
    </xf>
    <xf numFmtId="0" fontId="18" fillId="11" borderId="14" xfId="0" applyFont="1" applyFill="1" applyBorder="1" applyAlignment="1">
      <alignment vertical="center"/>
    </xf>
    <xf numFmtId="0" fontId="18" fillId="11" borderId="15" xfId="0" applyFont="1" applyFill="1" applyBorder="1" applyAlignment="1">
      <alignment vertical="center"/>
    </xf>
    <xf numFmtId="0" fontId="18" fillId="11" borderId="16" xfId="0" applyFont="1" applyFill="1" applyBorder="1" applyAlignment="1">
      <alignment vertical="center"/>
    </xf>
    <xf numFmtId="0" fontId="18" fillId="11" borderId="18" xfId="0" applyFont="1" applyFill="1" applyBorder="1" applyAlignment="1">
      <alignment vertical="center"/>
    </xf>
    <xf numFmtId="0" fontId="18" fillId="11" borderId="1" xfId="0" applyFont="1" applyFill="1" applyBorder="1" applyAlignment="1">
      <alignment vertical="center"/>
    </xf>
    <xf numFmtId="0" fontId="18" fillId="11" borderId="17" xfId="0" applyFont="1" applyFill="1" applyBorder="1" applyAlignment="1">
      <alignment vertical="center"/>
    </xf>
    <xf numFmtId="0" fontId="27" fillId="19" borderId="53" xfId="0" applyFont="1" applyFill="1" applyBorder="1" applyAlignment="1">
      <alignment vertical="center" wrapText="1"/>
    </xf>
    <xf numFmtId="0" fontId="27" fillId="19" borderId="54" xfId="0" applyFont="1" applyFill="1" applyBorder="1" applyAlignment="1">
      <alignment vertical="center" wrapText="1"/>
    </xf>
    <xf numFmtId="0" fontId="28" fillId="19" borderId="56" xfId="0" applyFont="1" applyFill="1" applyBorder="1" applyAlignment="1">
      <alignment vertical="center" wrapText="1"/>
    </xf>
    <xf numFmtId="0" fontId="28" fillId="19" borderId="58" xfId="0" applyFont="1" applyFill="1" applyBorder="1" applyAlignment="1">
      <alignment vertical="center" wrapText="1"/>
    </xf>
    <xf numFmtId="0" fontId="28" fillId="19" borderId="61" xfId="0" applyFont="1" applyFill="1" applyBorder="1" applyAlignment="1">
      <alignment vertical="center" wrapText="1"/>
    </xf>
    <xf numFmtId="0" fontId="27" fillId="19" borderId="57" xfId="0" applyFont="1" applyFill="1" applyBorder="1" applyAlignment="1">
      <alignment vertical="center" wrapText="1"/>
    </xf>
    <xf numFmtId="0" fontId="27" fillId="19" borderId="55" xfId="0" applyFont="1" applyFill="1" applyBorder="1" applyAlignment="1">
      <alignment vertical="center" wrapText="1"/>
    </xf>
    <xf numFmtId="0" fontId="0" fillId="19" borderId="57" xfId="0" applyFill="1" applyBorder="1" applyAlignment="1">
      <alignment vertical="top" wrapText="1"/>
    </xf>
    <xf numFmtId="0" fontId="0" fillId="19" borderId="55" xfId="0" applyFill="1" applyBorder="1" applyAlignment="1">
      <alignment vertical="top" wrapText="1"/>
    </xf>
    <xf numFmtId="0" fontId="0" fillId="19" borderId="59" xfId="0" applyFill="1" applyBorder="1" applyAlignment="1">
      <alignment vertical="top" wrapText="1"/>
    </xf>
    <xf numFmtId="0" fontId="0" fillId="19" borderId="60" xfId="0" applyFill="1" applyBorder="1" applyAlignment="1">
      <alignment vertical="top" wrapText="1"/>
    </xf>
    <xf numFmtId="16" fontId="0" fillId="0" borderId="56" xfId="0" applyNumberFormat="1" applyBorder="1" applyAlignment="1">
      <alignment vertical="center" wrapText="1"/>
    </xf>
    <xf numFmtId="16" fontId="0" fillId="0" borderId="58" xfId="0" applyNumberFormat="1" applyBorder="1" applyAlignment="1">
      <alignment vertical="center" wrapText="1"/>
    </xf>
    <xf numFmtId="16" fontId="0" fillId="0" borderId="61" xfId="0" applyNumberFormat="1" applyBorder="1" applyAlignment="1">
      <alignment vertical="center" wrapText="1"/>
    </xf>
    <xf numFmtId="0" fontId="0" fillId="19" borderId="56" xfId="0" applyFill="1" applyBorder="1" applyAlignment="1">
      <alignment vertical="center" wrapText="1"/>
    </xf>
    <xf numFmtId="0" fontId="0" fillId="19" borderId="58" xfId="0" applyFill="1" applyBorder="1" applyAlignment="1">
      <alignment vertical="center" wrapText="1"/>
    </xf>
    <xf numFmtId="0" fontId="0" fillId="19" borderId="61" xfId="0" applyFill="1" applyBorder="1" applyAlignment="1">
      <alignment vertical="center" wrapText="1"/>
    </xf>
    <xf numFmtId="0" fontId="0" fillId="0" borderId="56" xfId="0" applyBorder="1" applyAlignment="1">
      <alignment vertical="center" wrapText="1" indent="5"/>
    </xf>
    <xf numFmtId="0" fontId="0" fillId="0" borderId="58" xfId="0" applyBorder="1" applyAlignment="1">
      <alignment vertical="center" wrapText="1" indent="5"/>
    </xf>
    <xf numFmtId="0" fontId="0" fillId="0" borderId="61" xfId="0" applyBorder="1" applyAlignment="1">
      <alignment vertical="center" wrapText="1" indent="5"/>
    </xf>
    <xf numFmtId="0" fontId="0" fillId="20" borderId="56" xfId="0" applyFill="1" applyBorder="1" applyAlignment="1">
      <alignment vertical="center" wrapText="1"/>
    </xf>
    <xf numFmtId="0" fontId="0" fillId="20" borderId="58" xfId="0" applyFill="1" applyBorder="1" applyAlignment="1">
      <alignment vertical="center" wrapText="1"/>
    </xf>
    <xf numFmtId="0" fontId="0" fillId="20" borderId="61" xfId="0" applyFill="1" applyBorder="1" applyAlignment="1">
      <alignment vertical="center" wrapText="1"/>
    </xf>
    <xf numFmtId="0" fontId="0" fillId="0" borderId="56" xfId="0" applyBorder="1" applyAlignment="1">
      <alignment vertical="center" wrapText="1"/>
    </xf>
    <xf numFmtId="0" fontId="0" fillId="0" borderId="58" xfId="0" applyBorder="1" applyAlignment="1">
      <alignment vertical="center" wrapText="1"/>
    </xf>
    <xf numFmtId="0" fontId="0" fillId="0" borderId="61" xfId="0" applyBorder="1" applyAlignment="1">
      <alignment vertical="center" wrapText="1"/>
    </xf>
    <xf numFmtId="0" fontId="32" fillId="0" borderId="56" xfId="0" applyFont="1" applyBorder="1" applyAlignment="1">
      <alignment vertical="top" wrapText="1"/>
    </xf>
    <xf numFmtId="0" fontId="32" fillId="0" borderId="58" xfId="0" applyFont="1" applyBorder="1" applyAlignment="1">
      <alignment vertical="top" wrapText="1"/>
    </xf>
    <xf numFmtId="0" fontId="32" fillId="0" borderId="61" xfId="0" applyFont="1" applyBorder="1" applyAlignment="1">
      <alignment vertical="top" wrapText="1"/>
    </xf>
    <xf numFmtId="16" fontId="12" fillId="0" borderId="56" xfId="0" applyNumberFormat="1" applyFont="1" applyBorder="1" applyAlignment="1">
      <alignment vertical="center" wrapText="1"/>
    </xf>
    <xf numFmtId="16" fontId="12" fillId="0" borderId="61" xfId="0" applyNumberFormat="1" applyFont="1" applyBorder="1" applyAlignment="1">
      <alignment vertical="center" wrapText="1"/>
    </xf>
    <xf numFmtId="0" fontId="12" fillId="0" borderId="56" xfId="0" applyFont="1" applyBorder="1" applyAlignment="1">
      <alignment horizontal="left" vertical="center" wrapText="1" indent="5"/>
    </xf>
    <xf numFmtId="0" fontId="12" fillId="0" borderId="61" xfId="0" applyFont="1" applyBorder="1" applyAlignment="1">
      <alignment horizontal="left" vertical="center" wrapText="1" indent="5"/>
    </xf>
    <xf numFmtId="0" fontId="12" fillId="0" borderId="56" xfId="0" applyFont="1" applyBorder="1" applyAlignment="1">
      <alignment vertical="center" wrapText="1"/>
    </xf>
    <xf numFmtId="0" fontId="12" fillId="0" borderId="61" xfId="0" applyFont="1" applyBorder="1" applyAlignment="1">
      <alignment vertical="center" wrapText="1"/>
    </xf>
    <xf numFmtId="16" fontId="12" fillId="0" borderId="58" xfId="0" applyNumberFormat="1" applyFont="1" applyBorder="1" applyAlignment="1">
      <alignment vertical="center" wrapText="1"/>
    </xf>
    <xf numFmtId="0" fontId="2" fillId="0" borderId="56" xfId="0" applyFont="1" applyBorder="1" applyAlignment="1">
      <alignment vertical="center" wrapText="1"/>
    </xf>
    <xf numFmtId="0" fontId="2" fillId="0" borderId="58" xfId="0" applyFont="1" applyBorder="1" applyAlignment="1">
      <alignment vertical="center" wrapText="1"/>
    </xf>
    <xf numFmtId="0" fontId="2" fillId="0" borderId="61" xfId="0" applyFont="1" applyBorder="1" applyAlignment="1">
      <alignment vertical="center" wrapText="1"/>
    </xf>
    <xf numFmtId="0" fontId="34" fillId="0" borderId="56" xfId="0" applyFont="1" applyBorder="1" applyAlignment="1">
      <alignment horizontal="left" vertical="center" wrapText="1" indent="5"/>
    </xf>
    <xf numFmtId="0" fontId="34" fillId="0" borderId="61" xfId="0" applyFont="1" applyBorder="1" applyAlignment="1">
      <alignment horizontal="left" vertical="center" wrapText="1" indent="5"/>
    </xf>
    <xf numFmtId="0" fontId="27" fillId="0" borderId="56" xfId="0" applyFont="1" applyBorder="1" applyAlignment="1">
      <alignment vertical="center" wrapText="1"/>
    </xf>
    <xf numFmtId="0" fontId="27" fillId="0" borderId="61" xfId="0" applyFont="1" applyBorder="1" applyAlignment="1">
      <alignment vertical="center" wrapText="1"/>
    </xf>
    <xf numFmtId="0" fontId="12" fillId="0" borderId="56" xfId="0" applyFont="1" applyBorder="1" applyAlignment="1">
      <alignment horizontal="left" vertical="center" wrapText="1" indent="2"/>
    </xf>
    <xf numFmtId="0" fontId="12" fillId="0" borderId="58" xfId="0" applyFont="1" applyBorder="1" applyAlignment="1">
      <alignment horizontal="left" vertical="center" wrapText="1" indent="2"/>
    </xf>
    <xf numFmtId="0" fontId="12" fillId="0" borderId="61" xfId="0" applyFont="1" applyBorder="1" applyAlignment="1">
      <alignment horizontal="left" vertical="center" wrapText="1" indent="2"/>
    </xf>
    <xf numFmtId="0" fontId="27" fillId="0" borderId="58" xfId="0" applyFont="1" applyBorder="1" applyAlignment="1">
      <alignment vertical="center" wrapText="1"/>
    </xf>
    <xf numFmtId="0" fontId="0" fillId="0" borderId="56" xfId="0" applyBorder="1" applyAlignment="1">
      <alignment horizontal="left" vertical="center" wrapText="1" indent="5"/>
    </xf>
    <xf numFmtId="0" fontId="0" fillId="0" borderId="58" xfId="0" applyBorder="1" applyAlignment="1">
      <alignment horizontal="left" vertical="center" wrapText="1" indent="5"/>
    </xf>
    <xf numFmtId="0" fontId="0" fillId="0" borderId="61" xfId="0" applyBorder="1" applyAlignment="1">
      <alignment horizontal="left" vertical="center" wrapText="1" indent="5"/>
    </xf>
    <xf numFmtId="0" fontId="12" fillId="0" borderId="58" xfId="0" applyFont="1" applyBorder="1" applyAlignment="1">
      <alignment vertical="center" wrapText="1"/>
    </xf>
    <xf numFmtId="0" fontId="0" fillId="0" borderId="56" xfId="0" applyBorder="1" applyAlignment="1">
      <alignment horizontal="left" vertical="center" wrapText="1" indent="2"/>
    </xf>
    <xf numFmtId="0" fontId="0" fillId="0" borderId="58" xfId="0" applyBorder="1" applyAlignment="1">
      <alignment horizontal="left" vertical="center" wrapText="1" indent="2"/>
    </xf>
    <xf numFmtId="0" fontId="0" fillId="0" borderId="61" xfId="0" applyBorder="1" applyAlignment="1">
      <alignment horizontal="left" vertical="center" wrapText="1" indent="2"/>
    </xf>
    <xf numFmtId="0" fontId="31" fillId="0" borderId="56" xfId="0" applyFont="1" applyBorder="1" applyAlignment="1">
      <alignment horizontal="left" vertical="center" wrapText="1" indent="5"/>
    </xf>
    <xf numFmtId="0" fontId="31" fillId="0" borderId="61" xfId="0" applyFont="1" applyBorder="1" applyAlignment="1">
      <alignment horizontal="left" vertical="center" wrapText="1" indent="5"/>
    </xf>
    <xf numFmtId="0" fontId="15" fillId="8" borderId="26" xfId="0" applyFont="1" applyFill="1" applyBorder="1" applyAlignment="1">
      <alignment horizontal="left" vertical="top" wrapText="1"/>
    </xf>
    <xf numFmtId="0" fontId="15" fillId="8" borderId="26" xfId="0" applyFont="1" applyFill="1" applyBorder="1" applyAlignment="1">
      <alignment horizontal="left" vertical="top"/>
    </xf>
    <xf numFmtId="0" fontId="15" fillId="8" borderId="27" xfId="0" applyFont="1" applyFill="1" applyBorder="1" applyAlignment="1">
      <alignment horizontal="left" vertical="top"/>
    </xf>
    <xf numFmtId="0" fontId="15" fillId="0" borderId="34" xfId="0" applyFont="1" applyBorder="1" applyAlignment="1">
      <alignment horizontal="left" vertical="top"/>
    </xf>
    <xf numFmtId="0" fontId="19" fillId="12" borderId="34" xfId="0" applyFont="1" applyFill="1" applyBorder="1" applyAlignment="1">
      <alignment horizontal="left" vertical="top"/>
    </xf>
    <xf numFmtId="0" fontId="15" fillId="0" borderId="39" xfId="0" applyFont="1" applyBorder="1" applyAlignment="1">
      <alignment horizontal="left" vertical="top"/>
    </xf>
    <xf numFmtId="0" fontId="15" fillId="0" borderId="40" xfId="0" applyFont="1" applyBorder="1" applyAlignment="1">
      <alignment horizontal="left" vertical="top"/>
    </xf>
    <xf numFmtId="0" fontId="15" fillId="0" borderId="35" xfId="0" applyFont="1" applyBorder="1" applyAlignment="1">
      <alignment horizontal="left" vertical="top"/>
    </xf>
    <xf numFmtId="0" fontId="14" fillId="0" borderId="36" xfId="0" applyFont="1" applyBorder="1" applyAlignment="1">
      <alignment horizontal="left" vertical="top" wrapText="1"/>
    </xf>
    <xf numFmtId="0" fontId="14" fillId="0" borderId="41" xfId="0" applyFont="1" applyBorder="1" applyAlignment="1">
      <alignment horizontal="left" vertical="top" wrapText="1"/>
    </xf>
    <xf numFmtId="0" fontId="15" fillId="0" borderId="38" xfId="0" applyFont="1" applyBorder="1" applyAlignment="1">
      <alignment horizontal="left" vertical="top"/>
    </xf>
    <xf numFmtId="0" fontId="15" fillId="0" borderId="44" xfId="0" applyFont="1" applyBorder="1" applyAlignment="1">
      <alignment horizontal="left" vertical="top"/>
    </xf>
    <xf numFmtId="0" fontId="14" fillId="0" borderId="34" xfId="0" applyFont="1" applyBorder="1" applyAlignment="1">
      <alignment horizontal="left" vertical="top" wrapText="1"/>
    </xf>
    <xf numFmtId="0" fontId="14" fillId="0" borderId="39" xfId="0" applyFont="1" applyBorder="1" applyAlignment="1">
      <alignment horizontal="left" vertical="top" wrapText="1"/>
    </xf>
    <xf numFmtId="0" fontId="19" fillId="12" borderId="34" xfId="0" applyFont="1" applyFill="1" applyBorder="1" applyAlignment="1">
      <alignment horizontal="left" vertical="top" wrapText="1"/>
    </xf>
    <xf numFmtId="0" fontId="19" fillId="12" borderId="39" xfId="0" applyFont="1" applyFill="1" applyBorder="1" applyAlignment="1">
      <alignment horizontal="left" vertical="top" wrapText="1"/>
    </xf>
    <xf numFmtId="0" fontId="7" fillId="7" borderId="21" xfId="0" applyFont="1" applyFill="1" applyBorder="1" applyAlignment="1"/>
    <xf numFmtId="0" fontId="7" fillId="7" borderId="26" xfId="0" applyFont="1" applyFill="1" applyBorder="1" applyAlignment="1"/>
    <xf numFmtId="0" fontId="7" fillId="7" borderId="27" xfId="0" applyFont="1" applyFill="1" applyBorder="1" applyAlignment="1"/>
    <xf numFmtId="0" fontId="8" fillId="7" borderId="21" xfId="0" applyFont="1" applyFill="1" applyBorder="1" applyAlignment="1"/>
    <xf numFmtId="0" fontId="8" fillId="7" borderId="26" xfId="0" applyFont="1" applyFill="1" applyBorder="1" applyAlignment="1"/>
    <xf numFmtId="0" fontId="8" fillId="7" borderId="27" xfId="0" applyFont="1" applyFill="1" applyBorder="1" applyAlignment="1"/>
    <xf numFmtId="0" fontId="8" fillId="8" borderId="0" xfId="0" applyFont="1" applyFill="1" applyAlignment="1"/>
    <xf numFmtId="0" fontId="8" fillId="7" borderId="36" xfId="0" applyFont="1" applyFill="1" applyBorder="1" applyAlignment="1"/>
    <xf numFmtId="0" fontId="1" fillId="30" borderId="39" xfId="0" applyFont="1" applyFill="1" applyBorder="1" applyAlignment="1">
      <alignment wrapText="1"/>
    </xf>
    <xf numFmtId="0" fontId="1" fillId="4" borderId="39" xfId="0" applyFont="1" applyFill="1" applyBorder="1" applyAlignment="1">
      <alignment horizontal="left" vertical="center" wrapText="1"/>
    </xf>
    <xf numFmtId="0" fontId="1" fillId="4" borderId="39" xfId="0" applyFont="1" applyFill="1" applyBorder="1" applyAlignment="1">
      <alignment wrapText="1"/>
    </xf>
    <xf numFmtId="0" fontId="1" fillId="30" borderId="0" xfId="0" applyFont="1" applyFill="1" applyAlignment="1">
      <alignment wrapText="1"/>
    </xf>
    <xf numFmtId="0" fontId="1" fillId="19" borderId="55" xfId="0" applyFont="1" applyFill="1" applyBorder="1" applyAlignment="1">
      <alignment vertical="top" wrapText="1"/>
    </xf>
    <xf numFmtId="0" fontId="1" fillId="19" borderId="60" xfId="0" applyFont="1" applyFill="1" applyBorder="1" applyAlignment="1">
      <alignment vertical="top" wrapText="1"/>
    </xf>
    <xf numFmtId="0" fontId="1" fillId="0" borderId="55" xfId="0" applyFont="1" applyBorder="1" applyAlignment="1">
      <alignment horizontal="left" vertical="center" wrapText="1" indent="5"/>
    </xf>
    <xf numFmtId="0" fontId="1" fillId="0" borderId="60" xfId="0" applyFont="1" applyBorder="1" applyAlignment="1">
      <alignment vertical="center" wrapText="1"/>
    </xf>
    <xf numFmtId="0" fontId="1" fillId="0" borderId="60" xfId="0" applyFont="1" applyBorder="1" applyAlignment="1">
      <alignment horizontal="left" vertical="center" wrapText="1" indent="5"/>
    </xf>
    <xf numFmtId="0" fontId="15" fillId="0" borderId="34" xfId="0" applyFont="1" applyBorder="1" applyAlignment="1"/>
    <xf numFmtId="0" fontId="19" fillId="12" borderId="36" xfId="0" applyFont="1" applyFill="1" applyBorder="1" applyAlignment="1"/>
    <xf numFmtId="0" fontId="14" fillId="0" borderId="41" xfId="0" applyFont="1" applyBorder="1" applyAlignment="1"/>
    <xf numFmtId="0" fontId="14" fillId="0" borderId="42" xfId="0" applyFont="1" applyBorder="1" applyAlignment="1"/>
    <xf numFmtId="0" fontId="14" fillId="0" borderId="37" xfId="0" applyFont="1" applyBorder="1" applyAlignment="1"/>
    <xf numFmtId="0" fontId="14" fillId="0" borderId="39" xfId="0" applyFont="1" applyBorder="1" applyAlignment="1"/>
    <xf numFmtId="0" fontId="14" fillId="0" borderId="40" xfId="0" applyFont="1" applyBorder="1" applyAlignment="1"/>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7E0A5"/>
      <color rgb="FF009491"/>
      <color rgb="FF002A3A"/>
      <color rgb="FFF1F9FD"/>
      <color rgb="FF97DAEA"/>
      <color rgb="FF9FACAB"/>
      <color rgb="FF007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27850048-ECD4-4D43-A7B5-74665D4A717C}">
    <Anchor>
      <Comment id="{ED6719F7-8FCB-438A-A1BE-F8C296BA1772}"/>
    </Anchor>
    <History>
      <Event time="2024-03-25T20:28:15.95" id="{590FF924-6130-4655-8347-E59811EA89CC}">
        <Attribution userId="S::ewagnet995@ops.org::634f410c-7060-4931-b489-c41aceebba69" userName="Tom Wagner" userProvider="AD"/>
        <Anchor>
          <Comment id="{ED6719F7-8FCB-438A-A1BE-F8C296BA1772}"/>
        </Anchor>
        <Create/>
      </Event>
      <Event time="2024-03-25T20:28:15.95" id="{EB18BEF7-173A-4352-9AB3-55CA122FE5E5}">
        <Attribution userId="S::ewagnet995@ops.org::634f410c-7060-4931-b489-c41aceebba69" userName="Tom Wagner" userProvider="AD"/>
        <Anchor>
          <Comment id="{ED6719F7-8FCB-438A-A1BE-F8C296BA1772}"/>
        </Anchor>
        <Assign userId="S::ehumphc915@ops.org::7583576f-f7b4-4c10-b736-c7f35be3d282" userName="Christopher Humphries" userProvider="AD"/>
      </Event>
      <Event time="2024-03-25T20:28:15.95" id="{417907B5-6379-45F9-B660-B3F4893AD0B9}">
        <Attribution userId="S::ewagnet995@ops.org::634f410c-7060-4931-b489-c41aceebba69" userName="Tom Wagner" userProvider="AD"/>
        <Anchor>
          <Comment id="{ED6719F7-8FCB-438A-A1BE-F8C296BA1772}"/>
        </Anchor>
        <SetTitle title="@Christopher Humphries - Need the evidence level category per ESSA requirements and the explanation below it for each of your goals. Explanation can be found to the right and scroll up...There's a link called 'Evidence for ESSA'"/>
      </Event>
      <Event time="2024-03-26T02:57:27.85" id="{37C78DA2-2840-4583-88C5-C9E87DF1872F}">
        <Attribution userId="S::ehumphc915@ops.org::7583576f-f7b4-4c10-b736-c7f35be3d282" userName="Christopher Humphries" userProvider="AD"/>
        <Progress percentComplete="100"/>
      </Event>
    </History>
  </Task>
  <Task id="{3025BBD6-7FF6-415A-93F3-6177318A03C9}">
    <Anchor>
      <Comment id="{CAA0C14D-0D76-4604-A3FF-DD9D5935727B}"/>
    </Anchor>
    <History>
      <Event time="2024-03-25T20:28:15.95" id="{590FF924-6130-4655-8347-E59811EA89CC}">
        <Attribution userId="S::ewagnet995@ops.org::634f410c-7060-4931-b489-c41aceebba69" userName="Tom Wagner" userProvider="AD"/>
        <Anchor>
          <Comment id="{CAA0C14D-0D76-4604-A3FF-DD9D5935727B}"/>
        </Anchor>
        <Create/>
      </Event>
      <Event time="2024-03-25T20:28:15.95" id="{EB18BEF7-173A-4352-9AB3-55CA122FE5E5}">
        <Attribution userId="S::ewagnet995@ops.org::634f410c-7060-4931-b489-c41aceebba69" userName="Tom Wagner" userProvider="AD"/>
        <Anchor>
          <Comment id="{CAA0C14D-0D76-4604-A3FF-DD9D5935727B}"/>
        </Anchor>
        <Assign userId="S::ehumphc915@ops.org::7583576f-f7b4-4c10-b736-c7f35be3d282" userName="Christopher Humphries" userProvider="AD"/>
      </Event>
      <Event time="2024-03-25T20:28:15.95" id="{417907B5-6379-45F9-B660-B3F4893AD0B9}">
        <Attribution userId="S::ewagnet995@ops.org::634f410c-7060-4931-b489-c41aceebba69" userName="Tom Wagner" userProvider="AD"/>
        <Anchor>
          <Comment id="{CAA0C14D-0D76-4604-A3FF-DD9D5935727B}"/>
        </Anchor>
        <SetTitle title="@Christopher Humphries - Need the evidence level category per ESSA requirements and the explanation below it for each of your goals. Explanation can be found to the right and scroll up...There's a link called 'Evidence for ESSA'"/>
      </Event>
    </History>
  </Task>
</Tasks>
</file>

<file path=xl/documenttasks/documenttask2.xml><?xml version="1.0" encoding="utf-8"?>
<Tasks xmlns="http://schemas.microsoft.com/office/tasks/2019/documenttasks">
  <Task id="{CC8B10CF-9171-4A5A-91CA-995A384856FF}">
    <Anchor>
      <Comment id="{90288C40-CB6E-4704-A2E6-C55E7816C844}"/>
    </Anchor>
    <History>
      <Event time="2024-03-18T14:53:39.95" id="{22F28F98-B6A5-4AFC-8A59-83913C0C7B38}">
        <Attribution userId="S::ewagnet995@ops.org::634f410c-7060-4931-b489-c41aceebba69" userName="Tom Wagner" userProvider="AD"/>
        <Anchor>
          <Comment id="{90288C40-CB6E-4704-A2E6-C55E7816C844}"/>
        </Anchor>
        <Create/>
      </Event>
      <Event time="2024-03-18T14:53:39.95" id="{52709604-CF7A-4A49-A842-4D761485A27A}">
        <Attribution userId="S::ewagnet995@ops.org::634f410c-7060-4931-b489-c41aceebba69" userName="Tom Wagner" userProvider="AD"/>
        <Anchor>
          <Comment id="{90288C40-CB6E-4704-A2E6-C55E7816C844}"/>
        </Anchor>
        <Assign userId="S::ehumphc915@ops.org::7583576f-f7b4-4c10-b736-c7f35be3d282" userName="Christopher Humphries" userProvider="AD"/>
      </Event>
      <Event time="2024-03-18T14:53:39.95" id="{E8233F3F-4246-463B-840A-925834856CED}">
        <Attribution userId="S::ewagnet995@ops.org::634f410c-7060-4931-b489-c41aceebba69" userName="Tom Wagner" userProvider="AD"/>
        <Anchor>
          <Comment id="{90288C40-CB6E-4704-A2E6-C55E7816C844}"/>
        </Anchor>
        <SetTitle title="@Christopher Humphries - Need some sort of an outline. Doesn't need to be content specific."/>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109</xdr:row>
      <xdr:rowOff>0</xdr:rowOff>
    </xdr:from>
    <xdr:to>
      <xdr:col>38</xdr:col>
      <xdr:colOff>285367</xdr:colOff>
      <xdr:row>139</xdr:row>
      <xdr:rowOff>60105</xdr:rowOff>
    </xdr:to>
    <xdr:pic>
      <xdr:nvPicPr>
        <xdr:cNvPr id="6" name="Picture 5" descr="A diagram of a school survey&#10;&#10;Description automatically generated">
          <a:extLst>
            <a:ext uri="{FF2B5EF4-FFF2-40B4-BE49-F238E27FC236}">
              <a16:creationId xmlns:a16="http://schemas.microsoft.com/office/drawing/2014/main" id="{15175EFD-D02F-F2BD-8A2E-29E7242EC49B}"/>
            </a:ext>
          </a:extLst>
        </xdr:cNvPr>
        <xdr:cNvPicPr>
          <a:picLocks noChangeAspect="1"/>
        </xdr:cNvPicPr>
      </xdr:nvPicPr>
      <xdr:blipFill>
        <a:blip xmlns:r="http://schemas.openxmlformats.org/officeDocument/2006/relationships" r:embed="rId1"/>
        <a:stretch>
          <a:fillRect/>
        </a:stretch>
      </xdr:blipFill>
      <xdr:spPr>
        <a:xfrm>
          <a:off x="22109206" y="21414441"/>
          <a:ext cx="6952381" cy="57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504266</xdr:colOff>
      <xdr:row>112</xdr:row>
      <xdr:rowOff>134470</xdr:rowOff>
    </xdr:from>
    <xdr:to>
      <xdr:col>13</xdr:col>
      <xdr:colOff>574723</xdr:colOff>
      <xdr:row>132</xdr:row>
      <xdr:rowOff>191917</xdr:rowOff>
    </xdr:to>
    <xdr:pic>
      <xdr:nvPicPr>
        <xdr:cNvPr id="3" name="Picture 2">
          <a:extLst>
            <a:ext uri="{FF2B5EF4-FFF2-40B4-BE49-F238E27FC236}">
              <a16:creationId xmlns:a16="http://schemas.microsoft.com/office/drawing/2014/main" id="{63B581ED-496A-2A65-958A-788EBEEA71AF}"/>
            </a:ext>
          </a:extLst>
        </xdr:cNvPr>
        <xdr:cNvPicPr>
          <a:picLocks noChangeAspect="1"/>
        </xdr:cNvPicPr>
      </xdr:nvPicPr>
      <xdr:blipFill>
        <a:blip xmlns:r="http://schemas.openxmlformats.org/officeDocument/2006/relationships" r:embed="rId1"/>
        <a:stretch>
          <a:fillRect/>
        </a:stretch>
      </xdr:blipFill>
      <xdr:spPr>
        <a:xfrm>
          <a:off x="16270942" y="24921882"/>
          <a:ext cx="5516516" cy="4091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504266</xdr:colOff>
      <xdr:row>115</xdr:row>
      <xdr:rowOff>134470</xdr:rowOff>
    </xdr:from>
    <xdr:to>
      <xdr:col>16</xdr:col>
      <xdr:colOff>574723</xdr:colOff>
      <xdr:row>135</xdr:row>
      <xdr:rowOff>391942</xdr:rowOff>
    </xdr:to>
    <xdr:pic>
      <xdr:nvPicPr>
        <xdr:cNvPr id="2" name="Picture 1">
          <a:extLst>
            <a:ext uri="{FF2B5EF4-FFF2-40B4-BE49-F238E27FC236}">
              <a16:creationId xmlns:a16="http://schemas.microsoft.com/office/drawing/2014/main" id="{54C2E91F-010E-4076-81F5-67EB4E097371}"/>
            </a:ext>
          </a:extLst>
        </xdr:cNvPr>
        <xdr:cNvPicPr>
          <a:picLocks noChangeAspect="1"/>
        </xdr:cNvPicPr>
      </xdr:nvPicPr>
      <xdr:blipFill>
        <a:blip xmlns:r="http://schemas.openxmlformats.org/officeDocument/2006/relationships" r:embed="rId1"/>
        <a:stretch>
          <a:fillRect/>
        </a:stretch>
      </xdr:blipFill>
      <xdr:spPr>
        <a:xfrm>
          <a:off x="16277666" y="24870895"/>
          <a:ext cx="5556857" cy="40579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134471</xdr:colOff>
      <xdr:row>0</xdr:row>
      <xdr:rowOff>76199</xdr:rowOff>
    </xdr:from>
    <xdr:to>
      <xdr:col>12</xdr:col>
      <xdr:colOff>772884</xdr:colOff>
      <xdr:row>0</xdr:row>
      <xdr:rowOff>333374</xdr:rowOff>
    </xdr:to>
    <xdr:sp macro="" textlink="">
      <xdr:nvSpPr>
        <xdr:cNvPr id="203" name="TextBox 1">
          <a:extLst>
            <a:ext uri="{FF2B5EF4-FFF2-40B4-BE49-F238E27FC236}">
              <a16:creationId xmlns:a16="http://schemas.microsoft.com/office/drawing/2014/main" id="{00000000-0008-0000-0500-000007000000}"/>
            </a:ext>
          </a:extLst>
        </xdr:cNvPr>
        <xdr:cNvSpPr txBox="1"/>
      </xdr:nvSpPr>
      <xdr:spPr>
        <a:xfrm>
          <a:off x="134471" y="76199"/>
          <a:ext cx="14211538" cy="2571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Use your official MAP Growth Summary and NSCAS Achievement Summary reports from the Research office to complete the tables below.</a:t>
          </a:r>
        </a:p>
      </xdr:txBody>
    </xdr:sp>
    <xdr:clientData/>
  </xdr:twoCellAnchor>
  <xdr:twoCellAnchor>
    <xdr:from>
      <xdr:col>0</xdr:col>
      <xdr:colOff>114300</xdr:colOff>
      <xdr:row>34</xdr:row>
      <xdr:rowOff>95250</xdr:rowOff>
    </xdr:from>
    <xdr:to>
      <xdr:col>3</xdr:col>
      <xdr:colOff>742950</xdr:colOff>
      <xdr:row>36</xdr:row>
      <xdr:rowOff>142875</xdr:rowOff>
    </xdr:to>
    <xdr:sp macro="" textlink="">
      <xdr:nvSpPr>
        <xdr:cNvPr id="195" name="TextBox 1">
          <a:extLst>
            <a:ext uri="{FF2B5EF4-FFF2-40B4-BE49-F238E27FC236}">
              <a16:creationId xmlns:a16="http://schemas.microsoft.com/office/drawing/2014/main" id="{92683BAD-8298-418A-A5A9-25641025B075}"/>
            </a:ext>
          </a:extLst>
        </xdr:cNvPr>
        <xdr:cNvSpPr txBox="1"/>
      </xdr:nvSpPr>
      <xdr:spPr>
        <a:xfrm>
          <a:off x="114300" y="8858250"/>
          <a:ext cx="4210050" cy="4191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Use your school data</a:t>
          </a:r>
          <a:r>
            <a:rPr lang="en-US" sz="1100" b="1" i="0" u="none" strike="noStrike" baseline="0">
              <a:solidFill>
                <a:srgbClr val="FF0000"/>
              </a:solidFill>
              <a:latin typeface="Calibri" panose="020F0502020204030204" pitchFamily="34" charset="0"/>
              <a:ea typeface="Calibri" panose="020F0502020204030204" pitchFamily="34" charset="0"/>
              <a:cs typeface="Calibri" panose="020F0502020204030204" pitchFamily="34" charset="0"/>
            </a:rPr>
            <a:t> book </a:t>
          </a: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to complete the tables below.</a:t>
          </a:r>
        </a:p>
      </xdr:txBody>
    </xdr:sp>
    <xdr:clientData/>
  </xdr:twoCellAnchor>
  <xdr:twoCellAnchor>
    <xdr:from>
      <xdr:col>9</xdr:col>
      <xdr:colOff>95250</xdr:colOff>
      <xdr:row>34</xdr:row>
      <xdr:rowOff>47625</xdr:rowOff>
    </xdr:from>
    <xdr:to>
      <xdr:col>12</xdr:col>
      <xdr:colOff>933450</xdr:colOff>
      <xdr:row>36</xdr:row>
      <xdr:rowOff>152400</xdr:rowOff>
    </xdr:to>
    <xdr:sp macro="" textlink="">
      <xdr:nvSpPr>
        <xdr:cNvPr id="204" name="TextBox 2">
          <a:extLst>
            <a:ext uri="{FF2B5EF4-FFF2-40B4-BE49-F238E27FC236}">
              <a16:creationId xmlns:a16="http://schemas.microsoft.com/office/drawing/2014/main" id="{9E2184BB-D220-4F15-8D13-E9E1D3F58F42}"/>
            </a:ext>
          </a:extLst>
        </xdr:cNvPr>
        <xdr:cNvSpPr txBox="1"/>
      </xdr:nvSpPr>
      <xdr:spPr>
        <a:xfrm>
          <a:off x="9991725" y="8810625"/>
          <a:ext cx="4514850" cy="4762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Use your school's official on-track reports and</a:t>
          </a:r>
          <a:r>
            <a:rPr lang="en-US" sz="1100" b="1" i="0" u="none" strike="noStrike" baseline="0">
              <a:solidFill>
                <a:srgbClr val="FF0000"/>
              </a:solidFill>
              <a:latin typeface="Calibri" panose="020F0502020204030204" pitchFamily="34" charset="0"/>
              <a:ea typeface="Calibri" panose="020F0502020204030204" pitchFamily="34" charset="0"/>
              <a:cs typeface="Calibri" panose="020F0502020204030204" pitchFamily="34" charset="0"/>
            </a:rPr>
            <a:t> the Infinite Campus On-Track Report </a:t>
          </a: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to complete the tables below.</a:t>
          </a:r>
        </a:p>
      </xdr:txBody>
    </xdr:sp>
    <xdr:clientData/>
  </xdr:twoCellAnchor>
  <xdr:twoCellAnchor>
    <xdr:from>
      <xdr:col>0</xdr:col>
      <xdr:colOff>76199</xdr:colOff>
      <xdr:row>61</xdr:row>
      <xdr:rowOff>95250</xdr:rowOff>
    </xdr:from>
    <xdr:to>
      <xdr:col>8</xdr:col>
      <xdr:colOff>1095374</xdr:colOff>
      <xdr:row>61</xdr:row>
      <xdr:rowOff>466725</xdr:rowOff>
    </xdr:to>
    <xdr:sp macro="" textlink="">
      <xdr:nvSpPr>
        <xdr:cNvPr id="188" name="TextBox 3">
          <a:extLst>
            <a:ext uri="{FF2B5EF4-FFF2-40B4-BE49-F238E27FC236}">
              <a16:creationId xmlns:a16="http://schemas.microsoft.com/office/drawing/2014/main" id="{6B0D9C6B-4D18-43F0-930A-FD9CE272D01E}"/>
            </a:ext>
          </a:extLst>
        </xdr:cNvPr>
        <xdr:cNvSpPr txBox="1"/>
      </xdr:nvSpPr>
      <xdr:spPr>
        <a:xfrm>
          <a:off x="76199" y="16811625"/>
          <a:ext cx="9763125" cy="3714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Use the attendance</a:t>
          </a:r>
          <a:r>
            <a:rPr lang="en-US" sz="1100" b="1" i="0" u="none" strike="noStrike" baseline="0">
              <a:solidFill>
                <a:srgbClr val="FF0000"/>
              </a:solidFill>
              <a:latin typeface="Calibri" panose="020F0502020204030204" pitchFamily="34" charset="0"/>
              <a:ea typeface="Calibri" panose="020F0502020204030204" pitchFamily="34" charset="0"/>
              <a:cs typeface="Calibri" panose="020F0502020204030204" pitchFamily="34" charset="0"/>
            </a:rPr>
            <a:t> dashboard </a:t>
          </a: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to complete the tables below.</a:t>
          </a:r>
        </a:p>
      </xdr:txBody>
    </xdr:sp>
    <xdr:clientData/>
  </xdr:twoCellAnchor>
  <xdr:twoCellAnchor>
    <xdr:from>
      <xdr:col>0</xdr:col>
      <xdr:colOff>0</xdr:colOff>
      <xdr:row>87</xdr:row>
      <xdr:rowOff>57150</xdr:rowOff>
    </xdr:from>
    <xdr:to>
      <xdr:col>8</xdr:col>
      <xdr:colOff>1019175</xdr:colOff>
      <xdr:row>87</xdr:row>
      <xdr:rowOff>419100</xdr:rowOff>
    </xdr:to>
    <xdr:sp macro="" textlink="">
      <xdr:nvSpPr>
        <xdr:cNvPr id="187" name="TextBox 4">
          <a:extLst>
            <a:ext uri="{FF2B5EF4-FFF2-40B4-BE49-F238E27FC236}">
              <a16:creationId xmlns:a16="http://schemas.microsoft.com/office/drawing/2014/main" id="{A3F49061-15B8-49F1-9508-D641B5D35DC9}"/>
            </a:ext>
          </a:extLst>
        </xdr:cNvPr>
        <xdr:cNvSpPr txBox="1"/>
      </xdr:nvSpPr>
      <xdr:spPr>
        <a:xfrm>
          <a:off x="0" y="24155400"/>
          <a:ext cx="9763125" cy="3619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Use the behavior</a:t>
          </a:r>
          <a:r>
            <a:rPr lang="en-US" sz="1100" b="1" i="0" u="none" strike="noStrike" baseline="0">
              <a:solidFill>
                <a:srgbClr val="FF0000"/>
              </a:solidFill>
              <a:latin typeface="Calibri" panose="020F0502020204030204" pitchFamily="34" charset="0"/>
              <a:ea typeface="Calibri" panose="020F0502020204030204" pitchFamily="34" charset="0"/>
              <a:cs typeface="Calibri" panose="020F0502020204030204" pitchFamily="34" charset="0"/>
            </a:rPr>
            <a:t> dashboard </a:t>
          </a:r>
          <a:r>
            <a:rPr 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to complete the tables below.</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5C7A5C7-7DCF-4FA2-9614-C9103D7B8498}">
    <nsvFilter filterId="{CBDABEE0-C954-442B-B56F-60AADB9D9F3A}" ref="A3:G3" tableId="0">
      <sortRules>
        <sortRule colId="3">
          <sortCondition ref="D3"/>
        </sortRule>
      </sortRules>
    </nsvFilter>
  </namedSheetView>
</namedSheetViews>
</file>

<file path=xl/persons/person.xml><?xml version="1.0" encoding="utf-8"?>
<personList xmlns="http://schemas.microsoft.com/office/spreadsheetml/2018/threadedcomments" xmlns:x="http://schemas.openxmlformats.org/spreadsheetml/2006/main">
  <person displayName="Christopher Humphries" id="{CB5BE021-53F5-46F4-A6AE-EFD384F7C1DF}" userId="ehumphc915@ops.org" providerId="PeoplePicker"/>
  <person displayName="Tom Wagner" id="{34B5E44B-1D68-4186-A603-84478235AAC8}" userId="S::ewagnet995@ops.org::634f410c-7060-4931-b489-c41aceebba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4-03-25T20:28:16.05" personId="{34B5E44B-1D68-4186-A603-84478235AAC8}" id="{CAA0C14D-0D76-4604-A3FF-DD9D5935727B}">
    <text>@Christopher Humphries - Need the evidence level category per ESSA requirements and the explanation below it for each of your goals.  Explanation can be found to the right and scroll up...There's a link called 'Evidence for ESSA'</text>
    <mentions>
      <mention mentionpersonId="{CB5BE021-53F5-46F4-A6AE-EFD384F7C1DF}" mentionId="{12EF495D-2E22-41E3-B710-19FD4B739779}" startIndex="0" length="22"/>
    </mentions>
  </threadedComment>
  <threadedComment ref="B42" dT="2024-03-25T20:28:16.05" personId="{34B5E44B-1D68-4186-A603-84478235AAC8}" id="{ED6719F7-8FCB-438A-A1BE-F8C296BA1772}" done="1">
    <text>@Christopher Humphries - Need the evidence level category per ESSA requirements and the explanation below it for each of your goals.  Explanation can be found to the right and scroll up...There's a link called 'Evidence for ESSA'</text>
    <mentions>
      <mention mentionpersonId="{CB5BE021-53F5-46F4-A6AE-EFD384F7C1DF}" mentionId="{12507D4D-949F-4616-BE79-BE0CCF74E912}" startIndex="0" length="22"/>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C3" dT="2024-03-18T14:53:40.11" personId="{34B5E44B-1D68-4186-A603-84478235AAC8}" id="{90288C40-CB6E-4704-A2E6-C55E7816C844}">
    <text>@Christopher Humphries - Need some sort of an outline.  Doesn't need to be content specific.</text>
    <mentions>
      <mention mentionpersonId="{CB5BE021-53F5-46F4-A6AE-EFD384F7C1DF}" mentionId="{69A7DF4E-0FF8-46C2-B22C-EC41E7050FEE}" startIndex="0" length="2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nstructure.com/canvas" TargetMode="External"/><Relationship Id="rId2" Type="http://schemas.openxmlformats.org/officeDocument/2006/relationships/hyperlink" Target="../../../../:b:/g/personal/eschmis620_ops_org/ESpuHU8YuaREiLW9OmnMA0QBwy7dL-ZcJY6aR3uTX9ypOA?e=saAqmb" TargetMode="External"/><Relationship Id="rId1" Type="http://schemas.openxmlformats.org/officeDocument/2006/relationships/hyperlink" Target="../../../../:w:/g/personal/eschmis620_ops_org/ETFaTX-27FJKvzcLDZkR14oBjdLrI5uR0VgUBVk_ljRpYg?e=Tm3mYW" TargetMode="External"/><Relationship Id="rId6" Type="http://schemas.openxmlformats.org/officeDocument/2006/relationships/printerSettings" Target="../printerSettings/printerSettings1.bin"/><Relationship Id="rId5" Type="http://schemas.openxmlformats.org/officeDocument/2006/relationships/hyperlink" Target="https://ops.co1.qualtrics.com/jfe/form/SV_9WG3UFvF5GVpXBI" TargetMode="External"/><Relationship Id="rId4" Type="http://schemas.openxmlformats.org/officeDocument/2006/relationships/hyperlink" Target="https://www.instructure.com/canva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ableau.ops.org/" TargetMode="External"/><Relationship Id="rId1" Type="http://schemas.openxmlformats.org/officeDocument/2006/relationships/hyperlink" Target="https://omahaps.sharepoint.com/sites/OPS-ADR/Shared%20Documents/Forms/AllItems.aspx?id=%2Fsites%2FOPS%2DADR%2FShared%20Documents%2FData%20Books&amp;viewid=eb425f8b%2Dc5b2%2D4ee0%2Db865%2D34bca208092c"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SIP%20Goal%20Data%20Calculator%20(3%20Year;%20Decrease%20and%20Increase).xlsx" TargetMode="External"/><Relationship Id="rId2" Type="http://schemas.openxmlformats.org/officeDocument/2006/relationships/hyperlink" Target="Empathy%20Interview%20Protocol.docx" TargetMode="External"/><Relationship Id="rId1" Type="http://schemas.openxmlformats.org/officeDocument/2006/relationships/hyperlink" Target="https://www.ops.org/site/default.aspx?PageID=6584"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hyperlink" Target="https://nemtss.unl.edu/program-comparison-tool/" TargetMode="External"/><Relationship Id="rId7" Type="http://schemas.microsoft.com/office/2017/10/relationships/threadedComment" Target="../threadedComments/threadedComment1.xml"/><Relationship Id="rId2" Type="http://schemas.openxmlformats.org/officeDocument/2006/relationships/hyperlink" Target="https://ies.ed.gov/ncee/wwc/" TargetMode="External"/><Relationship Id="rId1" Type="http://schemas.openxmlformats.org/officeDocument/2006/relationships/hyperlink" Target="https://www.evidenceforessa.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9534-B8FE-4BB4-B233-DAE46F340A24}">
  <sheetPr>
    <tabColor rgb="FF97DAEA"/>
  </sheetPr>
  <dimension ref="A1:AD100"/>
  <sheetViews>
    <sheetView topLeftCell="A20" zoomScale="130" zoomScaleNormal="130" workbookViewId="0">
      <selection activeCell="R16" sqref="R16"/>
    </sheetView>
  </sheetViews>
  <sheetFormatPr defaultColWidth="9.140625" defaultRowHeight="15" customHeight="1"/>
  <cols>
    <col min="1" max="2" width="3" style="1" customWidth="1"/>
    <col min="3" max="3" width="6.85546875" style="1" bestFit="1" customWidth="1"/>
    <col min="4" max="4" width="48.28515625" style="1" customWidth="1"/>
    <col min="5" max="5" width="10" style="1" customWidth="1"/>
    <col min="6" max="8" width="9.140625" style="1"/>
    <col min="9" max="9" width="10.42578125" style="1" bestFit="1" customWidth="1"/>
    <col min="10" max="12" width="9.140625" style="1"/>
    <col min="13" max="13" width="9.140625" style="1" customWidth="1"/>
    <col min="14" max="16" width="9.140625" style="1"/>
    <col min="17" max="17" width="27.5703125" style="1" customWidth="1"/>
    <col min="18" max="18" width="14.85546875" style="1" bestFit="1" customWidth="1"/>
    <col min="19" max="19" width="6.28515625" style="19" customWidth="1"/>
    <col min="20" max="30" width="9.140625" style="19"/>
    <col min="31" max="16384" width="9.140625" style="1"/>
  </cols>
  <sheetData>
    <row r="1" spans="1:30" ht="15.75" customHeight="1" thickBot="1">
      <c r="A1" s="19"/>
      <c r="B1" s="19"/>
      <c r="C1" s="19"/>
      <c r="D1" s="604" t="s">
        <v>0</v>
      </c>
      <c r="E1" s="604"/>
      <c r="F1" s="604"/>
      <c r="G1" s="604"/>
      <c r="H1" s="604"/>
      <c r="I1" s="604"/>
      <c r="J1" s="19"/>
      <c r="K1" s="604" t="s">
        <v>1</v>
      </c>
      <c r="L1" s="604"/>
      <c r="M1" s="604"/>
      <c r="N1" s="19"/>
      <c r="O1" s="19"/>
      <c r="P1" s="19"/>
      <c r="Q1" s="19"/>
      <c r="R1" s="19"/>
      <c r="S1" s="1"/>
      <c r="T1" s="1"/>
      <c r="U1" s="1"/>
      <c r="V1" s="1"/>
      <c r="W1" s="1"/>
      <c r="X1" s="1"/>
      <c r="Y1" s="1"/>
      <c r="Z1" s="1"/>
      <c r="AA1" s="1"/>
      <c r="AB1" s="1"/>
      <c r="AC1" s="1"/>
      <c r="AD1" s="1"/>
    </row>
    <row r="2" spans="1:30">
      <c r="A2" s="19"/>
      <c r="B2" s="19"/>
      <c r="C2" s="19"/>
      <c r="D2" s="595" t="s">
        <v>2</v>
      </c>
      <c r="E2" s="596"/>
      <c r="F2" s="596"/>
      <c r="G2" s="596"/>
      <c r="H2" s="596"/>
      <c r="I2" s="597"/>
      <c r="J2" s="19"/>
      <c r="K2" s="614" t="s">
        <v>3</v>
      </c>
      <c r="L2" s="615"/>
      <c r="M2" s="616"/>
      <c r="N2" s="19"/>
      <c r="O2" s="19"/>
      <c r="P2" s="19"/>
      <c r="Q2" s="19"/>
      <c r="R2" s="19"/>
      <c r="S2" s="1"/>
      <c r="T2" s="1"/>
      <c r="U2" s="1"/>
      <c r="V2" s="1"/>
      <c r="W2" s="1"/>
      <c r="X2" s="1"/>
      <c r="Y2" s="1"/>
      <c r="Z2" s="1"/>
      <c r="AA2" s="1"/>
      <c r="AB2" s="1"/>
      <c r="AC2" s="1"/>
      <c r="AD2" s="1"/>
    </row>
    <row r="3" spans="1:30" ht="14.25" customHeight="1">
      <c r="A3" s="19"/>
      <c r="B3" s="19"/>
      <c r="C3" s="19"/>
      <c r="D3" s="598"/>
      <c r="E3" s="599"/>
      <c r="F3" s="599"/>
      <c r="G3" s="599"/>
      <c r="H3" s="599"/>
      <c r="I3" s="600"/>
      <c r="J3" s="19"/>
      <c r="K3" s="19"/>
      <c r="L3" s="19"/>
      <c r="M3" s="19"/>
      <c r="N3" s="19"/>
      <c r="O3" s="19"/>
      <c r="P3" s="19"/>
      <c r="Q3" s="19"/>
      <c r="R3" s="19"/>
      <c r="S3" s="1"/>
      <c r="T3" s="1"/>
      <c r="U3" s="1"/>
      <c r="V3" s="1"/>
      <c r="W3" s="1"/>
      <c r="X3" s="1"/>
      <c r="Y3" s="1"/>
      <c r="Z3" s="1"/>
      <c r="AA3" s="1"/>
      <c r="AB3" s="1"/>
      <c r="AC3" s="1"/>
      <c r="AD3" s="1"/>
    </row>
    <row r="4" spans="1:30" ht="14.25" customHeight="1" thickBot="1">
      <c r="A4" s="19"/>
      <c r="B4" s="19"/>
      <c r="C4" s="19"/>
      <c r="D4" s="601"/>
      <c r="E4" s="602"/>
      <c r="F4" s="602"/>
      <c r="G4" s="602"/>
      <c r="H4" s="602"/>
      <c r="I4" s="603"/>
      <c r="J4" s="19"/>
      <c r="K4" s="19"/>
      <c r="L4" s="19"/>
      <c r="M4" s="19"/>
      <c r="N4" s="19"/>
      <c r="O4" s="19"/>
      <c r="P4" s="19"/>
      <c r="Q4" s="19"/>
      <c r="R4" s="19"/>
      <c r="S4" s="1"/>
      <c r="T4" s="1"/>
      <c r="U4" s="1"/>
      <c r="V4" s="1"/>
      <c r="W4" s="1"/>
      <c r="X4" s="1"/>
      <c r="Y4" s="1"/>
      <c r="Z4" s="1"/>
      <c r="AA4" s="1"/>
      <c r="AB4" s="1"/>
      <c r="AC4" s="1"/>
      <c r="AD4" s="1"/>
    </row>
    <row r="5" spans="1:30" ht="14.25" customHeight="1" thickBot="1">
      <c r="A5" s="19"/>
      <c r="B5" s="19"/>
      <c r="C5" s="19"/>
      <c r="D5" s="113"/>
      <c r="E5" s="113"/>
      <c r="F5" s="113"/>
      <c r="G5" s="113"/>
      <c r="H5" s="113"/>
      <c r="I5" s="113"/>
      <c r="J5" s="19"/>
      <c r="K5" s="19"/>
      <c r="L5" s="19"/>
      <c r="M5" s="19"/>
      <c r="N5" s="19"/>
      <c r="O5" s="19"/>
      <c r="P5" s="19"/>
      <c r="Q5" s="19"/>
      <c r="R5" s="19"/>
      <c r="S5" s="1"/>
      <c r="T5" s="1"/>
      <c r="U5" s="1"/>
      <c r="V5" s="1"/>
      <c r="W5" s="1"/>
      <c r="X5" s="1"/>
      <c r="Y5" s="1"/>
      <c r="Z5" s="1"/>
      <c r="AA5" s="1"/>
      <c r="AB5" s="1"/>
      <c r="AC5" s="1"/>
      <c r="AD5" s="1"/>
    </row>
    <row r="6" spans="1:30" ht="14.25" customHeight="1">
      <c r="A6" s="19"/>
      <c r="B6" s="19"/>
      <c r="C6" s="19"/>
      <c r="D6" s="124" t="s">
        <v>4</v>
      </c>
      <c r="E6" s="608" t="s">
        <v>5</v>
      </c>
      <c r="F6" s="609"/>
      <c r="G6" s="609"/>
      <c r="H6" s="610"/>
      <c r="I6" s="125" t="s">
        <v>6</v>
      </c>
      <c r="J6" s="19"/>
      <c r="K6" s="19"/>
      <c r="L6" s="19"/>
      <c r="M6" s="19"/>
      <c r="N6" s="19"/>
      <c r="O6" s="414"/>
      <c r="P6" s="19"/>
      <c r="Q6" s="415"/>
      <c r="R6" s="114"/>
    </row>
    <row r="7" spans="1:30">
      <c r="A7" s="19"/>
      <c r="B7" s="19"/>
      <c r="C7" s="19"/>
      <c r="D7" s="246" t="s">
        <v>7</v>
      </c>
      <c r="E7" s="611" t="s">
        <v>8</v>
      </c>
      <c r="F7" s="612"/>
      <c r="G7" s="612"/>
      <c r="H7" s="613"/>
      <c r="I7" s="247">
        <v>45520</v>
      </c>
      <c r="J7" s="19"/>
      <c r="K7" s="19"/>
      <c r="L7" s="19"/>
      <c r="M7" s="19"/>
      <c r="N7" s="19"/>
      <c r="O7" s="414"/>
      <c r="P7" s="19"/>
      <c r="Q7" s="415"/>
      <c r="R7" s="19"/>
    </row>
    <row r="8" spans="1:30" ht="15.75" thickBot="1">
      <c r="A8" s="19"/>
      <c r="B8" s="19"/>
      <c r="C8" s="19"/>
      <c r="D8" s="113"/>
      <c r="E8" s="113"/>
      <c r="F8" s="113"/>
      <c r="G8" s="113"/>
      <c r="H8" s="113"/>
      <c r="I8" s="113"/>
      <c r="J8" s="19"/>
      <c r="K8" s="19"/>
      <c r="L8" s="19"/>
      <c r="M8" s="19"/>
      <c r="N8" s="19"/>
      <c r="O8" s="19"/>
      <c r="P8" s="19"/>
      <c r="Q8" s="415"/>
      <c r="R8" s="19"/>
    </row>
    <row r="9" spans="1:30" ht="55.5" customHeight="1" thickBot="1">
      <c r="A9" s="19"/>
      <c r="B9" s="19"/>
      <c r="C9" s="19"/>
      <c r="D9" s="552" t="s">
        <v>9</v>
      </c>
      <c r="E9" s="554" t="s">
        <v>10</v>
      </c>
      <c r="F9" s="554"/>
      <c r="G9" s="554"/>
      <c r="H9" s="554"/>
      <c r="I9" s="554"/>
      <c r="J9" s="554"/>
      <c r="K9" s="554"/>
      <c r="L9" s="555"/>
      <c r="M9" s="19"/>
      <c r="N9" s="19"/>
      <c r="O9" s="19"/>
      <c r="P9" s="19"/>
      <c r="Q9" s="19"/>
      <c r="R9" s="19"/>
    </row>
    <row r="10" spans="1:30" ht="27.75" customHeight="1" thickBot="1">
      <c r="A10" s="19"/>
      <c r="B10" s="19"/>
      <c r="C10" s="19"/>
      <c r="D10" s="553"/>
      <c r="E10" s="556"/>
      <c r="F10" s="556"/>
      <c r="G10" s="556"/>
      <c r="H10" s="556"/>
      <c r="I10" s="556"/>
      <c r="J10" s="556"/>
      <c r="K10" s="556"/>
      <c r="L10" s="557"/>
      <c r="M10" s="19"/>
      <c r="N10" s="558" t="s">
        <v>11</v>
      </c>
      <c r="O10" s="559"/>
      <c r="P10" s="559"/>
      <c r="Q10" s="559"/>
      <c r="R10" s="560"/>
    </row>
    <row r="11" spans="1:30">
      <c r="A11" s="19"/>
      <c r="B11" s="19"/>
      <c r="C11" s="19"/>
      <c r="D11" s="19"/>
      <c r="E11" s="19"/>
      <c r="F11" s="19"/>
      <c r="G11" s="19"/>
      <c r="H11" s="19"/>
      <c r="I11" s="19"/>
      <c r="J11" s="19"/>
      <c r="K11" s="19"/>
      <c r="L11" s="19"/>
      <c r="M11" s="19"/>
      <c r="N11" s="276"/>
      <c r="O11" s="561" t="s">
        <v>12</v>
      </c>
      <c r="P11" s="561"/>
      <c r="Q11" s="561"/>
      <c r="R11" s="562"/>
    </row>
    <row r="12" spans="1:30">
      <c r="A12" s="19"/>
      <c r="B12" s="19"/>
      <c r="C12" s="19"/>
      <c r="D12" s="123" t="s">
        <v>13</v>
      </c>
      <c r="E12" s="1180" t="s">
        <v>14</v>
      </c>
      <c r="F12" s="1181"/>
      <c r="G12" s="1181"/>
      <c r="H12" s="1181"/>
      <c r="I12" s="1181"/>
      <c r="J12" s="1181"/>
      <c r="K12" s="1181"/>
      <c r="L12" s="1182"/>
      <c r="M12" s="19"/>
      <c r="N12" s="565"/>
      <c r="O12" s="563" t="s">
        <v>15</v>
      </c>
      <c r="P12" s="563"/>
      <c r="Q12" s="563"/>
      <c r="R12" s="564"/>
    </row>
    <row r="13" spans="1:30">
      <c r="A13" s="19"/>
      <c r="B13" s="19"/>
      <c r="C13" s="19"/>
      <c r="D13" s="248" t="s">
        <v>16</v>
      </c>
      <c r="E13" s="1183" t="s">
        <v>17</v>
      </c>
      <c r="F13" s="1184"/>
      <c r="G13" s="1184"/>
      <c r="H13" s="1184"/>
      <c r="I13" s="1184"/>
      <c r="J13" s="1184"/>
      <c r="K13" s="1184"/>
      <c r="L13" s="1185"/>
      <c r="M13" s="115"/>
      <c r="N13" s="565"/>
      <c r="O13" s="563"/>
      <c r="P13" s="563"/>
      <c r="Q13" s="563"/>
      <c r="R13" s="564"/>
    </row>
    <row r="14" spans="1:30" ht="14.25" customHeight="1">
      <c r="A14" s="19"/>
      <c r="B14" s="19"/>
      <c r="C14" s="19"/>
      <c r="D14" s="248" t="s">
        <v>18</v>
      </c>
      <c r="E14" s="572" t="s">
        <v>19</v>
      </c>
      <c r="F14" s="573"/>
      <c r="G14" s="573"/>
      <c r="H14" s="573"/>
      <c r="I14" s="573"/>
      <c r="J14" s="573"/>
      <c r="K14" s="573"/>
      <c r="L14" s="574"/>
      <c r="M14" s="115"/>
      <c r="N14" s="590"/>
      <c r="O14" s="548" t="s">
        <v>20</v>
      </c>
      <c r="P14" s="548"/>
      <c r="Q14" s="548"/>
      <c r="R14" s="549"/>
    </row>
    <row r="15" spans="1:30" ht="30" customHeight="1" thickBot="1">
      <c r="A15" s="19"/>
      <c r="B15" s="19"/>
      <c r="C15" s="19"/>
      <c r="D15" s="249" t="s">
        <v>21</v>
      </c>
      <c r="E15" s="617" t="s">
        <v>22</v>
      </c>
      <c r="F15" s="618"/>
      <c r="G15" s="618"/>
      <c r="H15" s="618"/>
      <c r="I15" s="618"/>
      <c r="J15" s="618"/>
      <c r="K15" s="618"/>
      <c r="L15" s="619"/>
      <c r="M15" s="115"/>
      <c r="N15" s="591"/>
      <c r="O15" s="550"/>
      <c r="P15" s="550"/>
      <c r="Q15" s="550"/>
      <c r="R15" s="551"/>
    </row>
    <row r="16" spans="1:30" ht="30.75" customHeight="1">
      <c r="A16" s="19"/>
      <c r="B16" s="19"/>
      <c r="C16" s="19"/>
      <c r="D16" s="250" t="s">
        <v>23</v>
      </c>
      <c r="E16" s="620" t="s">
        <v>24</v>
      </c>
      <c r="F16" s="621"/>
      <c r="G16" s="621"/>
      <c r="H16" s="621"/>
      <c r="I16" s="621"/>
      <c r="J16" s="621"/>
      <c r="K16" s="621"/>
      <c r="L16" s="622"/>
      <c r="M16" s="115"/>
      <c r="N16" s="19"/>
      <c r="O16" s="19"/>
      <c r="P16" s="19"/>
      <c r="Q16" s="19"/>
      <c r="R16" s="19" t="s">
        <v>25</v>
      </c>
    </row>
    <row r="17" spans="1:18" ht="14.65" customHeight="1" thickBot="1">
      <c r="A17" s="19"/>
      <c r="B17" s="19"/>
      <c r="C17" s="19"/>
      <c r="D17" s="117" t="s">
        <v>26</v>
      </c>
      <c r="E17" s="117" t="s">
        <v>26</v>
      </c>
      <c r="F17" s="117" t="s">
        <v>26</v>
      </c>
      <c r="G17" s="117" t="s">
        <v>26</v>
      </c>
      <c r="H17" s="117" t="s">
        <v>26</v>
      </c>
      <c r="I17" s="117" t="s">
        <v>26</v>
      </c>
      <c r="J17" s="117" t="s">
        <v>26</v>
      </c>
      <c r="K17" s="117" t="s">
        <v>26</v>
      </c>
      <c r="L17" s="117" t="s">
        <v>26</v>
      </c>
      <c r="M17" s="113"/>
      <c r="N17" s="19"/>
      <c r="O17" s="19"/>
      <c r="P17" s="19"/>
      <c r="Q17" s="19"/>
      <c r="R17" s="19"/>
    </row>
    <row r="18" spans="1:18" ht="18" customHeight="1" thickBot="1">
      <c r="A18" s="19"/>
      <c r="B18" s="19"/>
      <c r="C18" s="260" t="s">
        <v>27</v>
      </c>
      <c r="D18" s="261" t="s">
        <v>28</v>
      </c>
      <c r="E18" s="570" t="s">
        <v>29</v>
      </c>
      <c r="F18" s="571"/>
      <c r="G18" s="571"/>
      <c r="H18" s="571"/>
      <c r="I18" s="571"/>
      <c r="J18" s="571"/>
      <c r="K18" s="571"/>
      <c r="L18" s="571"/>
      <c r="M18" s="585" t="s">
        <v>30</v>
      </c>
      <c r="N18" s="585"/>
      <c r="O18" s="585"/>
      <c r="P18" s="585"/>
      <c r="Q18" s="585"/>
      <c r="R18" s="262" t="s">
        <v>31</v>
      </c>
    </row>
    <row r="19" spans="1:18" ht="108.75" customHeight="1">
      <c r="A19" s="19"/>
      <c r="B19" s="19"/>
      <c r="C19" s="454" t="s">
        <v>32</v>
      </c>
      <c r="D19" s="111" t="s">
        <v>33</v>
      </c>
      <c r="E19" s="583" t="s">
        <v>34</v>
      </c>
      <c r="F19" s="584"/>
      <c r="G19" s="584"/>
      <c r="H19" s="584"/>
      <c r="I19" s="584"/>
      <c r="J19" s="584"/>
      <c r="K19" s="584"/>
      <c r="L19" s="584"/>
      <c r="M19" s="586" t="s">
        <v>35</v>
      </c>
      <c r="N19" s="586"/>
      <c r="O19" s="586"/>
      <c r="P19" s="586"/>
      <c r="Q19" s="586"/>
      <c r="R19" s="259" t="s">
        <v>36</v>
      </c>
    </row>
    <row r="20" spans="1:18" ht="66" customHeight="1">
      <c r="A20" s="19"/>
      <c r="B20" s="19"/>
      <c r="C20" s="251" t="s">
        <v>32</v>
      </c>
      <c r="D20" s="111" t="s">
        <v>37</v>
      </c>
      <c r="E20" s="581" t="s">
        <v>38</v>
      </c>
      <c r="F20" s="582"/>
      <c r="G20" s="582"/>
      <c r="H20" s="582"/>
      <c r="I20" s="582"/>
      <c r="J20" s="582"/>
      <c r="K20" s="582"/>
      <c r="L20" s="582"/>
      <c r="M20" s="566" t="s">
        <v>39</v>
      </c>
      <c r="N20" s="566"/>
      <c r="O20" s="566"/>
      <c r="P20" s="566"/>
      <c r="Q20" s="566"/>
      <c r="R20" s="257" t="s">
        <v>36</v>
      </c>
    </row>
    <row r="21" spans="1:18" ht="141" customHeight="1" thickBot="1">
      <c r="A21" s="19"/>
      <c r="B21" s="19"/>
      <c r="C21" s="256" t="s">
        <v>32</v>
      </c>
      <c r="D21" s="254" t="s">
        <v>40</v>
      </c>
      <c r="E21" s="579" t="s">
        <v>41</v>
      </c>
      <c r="F21" s="580"/>
      <c r="G21" s="580"/>
      <c r="H21" s="580"/>
      <c r="I21" s="580"/>
      <c r="J21" s="580"/>
      <c r="K21" s="580"/>
      <c r="L21" s="580"/>
      <c r="M21" s="587" t="s">
        <v>42</v>
      </c>
      <c r="N21" s="587"/>
      <c r="O21" s="587"/>
      <c r="P21" s="587"/>
      <c r="Q21" s="587"/>
      <c r="R21" s="258" t="s">
        <v>36</v>
      </c>
    </row>
    <row r="22" spans="1:18" ht="31.5" customHeight="1" thickBot="1">
      <c r="A22" s="19"/>
      <c r="B22" s="19"/>
      <c r="C22" s="255" t="s">
        <v>43</v>
      </c>
      <c r="D22" s="112" t="s">
        <v>44</v>
      </c>
      <c r="E22" s="577" t="s">
        <v>45</v>
      </c>
      <c r="F22" s="578"/>
      <c r="G22" s="578"/>
      <c r="H22" s="578"/>
      <c r="I22" s="578"/>
      <c r="J22" s="578"/>
      <c r="K22" s="578"/>
      <c r="L22" s="578"/>
      <c r="M22" s="588" t="s">
        <v>46</v>
      </c>
      <c r="N22" s="588"/>
      <c r="O22" s="588"/>
      <c r="P22" s="588"/>
      <c r="Q22" s="589"/>
      <c r="R22" s="19"/>
    </row>
    <row r="23" spans="1:18" ht="50.25" customHeight="1" thickBot="1">
      <c r="A23" s="19"/>
      <c r="B23" s="19"/>
      <c r="C23" s="252" t="s">
        <v>47</v>
      </c>
      <c r="D23" s="111" t="s">
        <v>48</v>
      </c>
      <c r="E23" s="575" t="s">
        <v>49</v>
      </c>
      <c r="F23" s="576"/>
      <c r="G23" s="576"/>
      <c r="H23" s="576"/>
      <c r="I23" s="576"/>
      <c r="J23" s="576"/>
      <c r="K23" s="576"/>
      <c r="L23" s="576"/>
      <c r="M23" s="566" t="s">
        <v>50</v>
      </c>
      <c r="N23" s="566"/>
      <c r="O23" s="566"/>
      <c r="P23" s="566"/>
      <c r="Q23" s="567"/>
      <c r="R23" s="19"/>
    </row>
    <row r="24" spans="1:18" ht="50.25" customHeight="1" thickBot="1">
      <c r="A24" s="19"/>
      <c r="B24" s="19"/>
      <c r="C24" s="253" t="s">
        <v>51</v>
      </c>
      <c r="D24" s="254" t="s">
        <v>52</v>
      </c>
      <c r="E24" s="593" t="s">
        <v>53</v>
      </c>
      <c r="F24" s="594"/>
      <c r="G24" s="594"/>
      <c r="H24" s="594"/>
      <c r="I24" s="594"/>
      <c r="J24" s="594"/>
      <c r="K24" s="594"/>
      <c r="L24" s="594"/>
      <c r="M24" s="568" t="s">
        <v>54</v>
      </c>
      <c r="N24" s="568"/>
      <c r="O24" s="568"/>
      <c r="P24" s="568"/>
      <c r="Q24" s="569"/>
      <c r="R24" s="19"/>
    </row>
    <row r="25" spans="1:18" ht="14.25" customHeight="1">
      <c r="A25" s="19"/>
      <c r="B25" s="19"/>
      <c r="C25" s="19"/>
      <c r="D25" s="118"/>
      <c r="E25" s="119"/>
      <c r="F25" s="119"/>
      <c r="G25" s="119"/>
      <c r="H25" s="119"/>
      <c r="I25" s="119"/>
      <c r="J25" s="119"/>
      <c r="K25" s="119"/>
      <c r="L25" s="119"/>
      <c r="M25" s="113"/>
      <c r="N25" s="19"/>
      <c r="O25" s="19"/>
      <c r="P25" s="19"/>
      <c r="Q25" s="19"/>
      <c r="R25" s="19"/>
    </row>
    <row r="26" spans="1:18">
      <c r="A26" s="19"/>
      <c r="B26" s="19"/>
      <c r="C26" s="19"/>
      <c r="D26" s="120"/>
      <c r="E26" s="1186" t="s">
        <v>26</v>
      </c>
      <c r="F26" s="1186"/>
      <c r="G26" s="1186"/>
      <c r="H26" s="1186"/>
      <c r="I26" s="1186"/>
      <c r="J26" s="1186"/>
      <c r="K26" s="1186"/>
      <c r="L26" s="1186"/>
      <c r="M26" s="113"/>
      <c r="N26" s="19"/>
      <c r="O26" s="19"/>
      <c r="P26" s="19"/>
      <c r="Q26" s="19"/>
      <c r="R26" s="19"/>
    </row>
    <row r="27" spans="1:18">
      <c r="A27" s="19"/>
      <c r="B27" s="19"/>
      <c r="C27" s="19"/>
      <c r="D27" s="126" t="s">
        <v>55</v>
      </c>
      <c r="E27" s="625" t="s">
        <v>29</v>
      </c>
      <c r="F27" s="625"/>
      <c r="G27" s="625"/>
      <c r="H27" s="625"/>
      <c r="I27" s="625"/>
      <c r="J27" s="625"/>
      <c r="K27" s="625"/>
      <c r="L27" s="625"/>
      <c r="M27" s="113"/>
      <c r="N27" s="19"/>
      <c r="O27" s="19"/>
      <c r="P27" s="19"/>
      <c r="Q27" s="19"/>
      <c r="R27" s="19"/>
    </row>
    <row r="28" spans="1:18">
      <c r="A28" s="19"/>
      <c r="B28" s="19"/>
      <c r="C28" s="19"/>
      <c r="D28" s="127" t="s">
        <v>56</v>
      </c>
      <c r="E28" s="623" t="s">
        <v>57</v>
      </c>
      <c r="F28" s="623"/>
      <c r="G28" s="623"/>
      <c r="H28" s="623"/>
      <c r="I28" s="623"/>
      <c r="J28" s="623"/>
      <c r="K28" s="623"/>
      <c r="L28" s="623"/>
      <c r="M28" s="113"/>
      <c r="N28" s="19"/>
      <c r="O28" s="19"/>
      <c r="P28" s="19"/>
      <c r="Q28" s="19"/>
      <c r="R28" s="19"/>
    </row>
    <row r="29" spans="1:18">
      <c r="A29" s="19"/>
      <c r="B29" s="19"/>
      <c r="C29" s="19"/>
      <c r="D29" s="128" t="s">
        <v>58</v>
      </c>
      <c r="E29" s="1187" t="s">
        <v>59</v>
      </c>
      <c r="F29" s="1187"/>
      <c r="G29" s="1187"/>
      <c r="H29" s="1187"/>
      <c r="I29" s="1187"/>
      <c r="J29" s="1187"/>
      <c r="K29" s="1187"/>
      <c r="L29" s="1187"/>
      <c r="M29" s="19"/>
      <c r="N29" s="19"/>
      <c r="O29" s="19"/>
      <c r="P29" s="19"/>
      <c r="Q29" s="19"/>
      <c r="R29" s="19"/>
    </row>
    <row r="30" spans="1:18">
      <c r="A30" s="19"/>
      <c r="B30" s="19"/>
      <c r="C30" s="19"/>
      <c r="D30" s="129" t="s">
        <v>60</v>
      </c>
      <c r="E30" s="629" t="s">
        <v>61</v>
      </c>
      <c r="F30" s="630"/>
      <c r="G30" s="630"/>
      <c r="H30" s="630"/>
      <c r="I30" s="630"/>
      <c r="J30" s="630"/>
      <c r="K30" s="630"/>
      <c r="L30" s="631"/>
      <c r="M30" s="19"/>
      <c r="N30" s="19"/>
      <c r="O30" s="19"/>
      <c r="P30" s="19"/>
      <c r="Q30" s="19"/>
      <c r="R30" s="19"/>
    </row>
    <row r="31" spans="1:18" ht="14.25" customHeight="1">
      <c r="A31" s="19"/>
      <c r="B31" s="19"/>
      <c r="C31" s="19"/>
      <c r="D31" s="130" t="s">
        <v>62</v>
      </c>
      <c r="E31" s="605" t="s">
        <v>63</v>
      </c>
      <c r="F31" s="606"/>
      <c r="G31" s="606"/>
      <c r="H31" s="606"/>
      <c r="I31" s="606"/>
      <c r="J31" s="606"/>
      <c r="K31" s="606"/>
      <c r="L31" s="607"/>
      <c r="M31" s="19"/>
      <c r="N31" s="19"/>
      <c r="O31" s="19"/>
      <c r="P31" s="19"/>
      <c r="Q31" s="19"/>
      <c r="R31" s="19"/>
    </row>
    <row r="32" spans="1:18" ht="15" customHeight="1">
      <c r="A32" s="19"/>
      <c r="B32" s="19"/>
      <c r="C32" s="19"/>
      <c r="D32" s="131" t="s">
        <v>64</v>
      </c>
      <c r="E32" s="605" t="s">
        <v>65</v>
      </c>
      <c r="F32" s="606"/>
      <c r="G32" s="606"/>
      <c r="H32" s="606"/>
      <c r="I32" s="606"/>
      <c r="J32" s="606"/>
      <c r="K32" s="606"/>
      <c r="L32" s="607"/>
      <c r="M32" s="19"/>
      <c r="N32" s="19"/>
      <c r="O32" s="19"/>
      <c r="P32" s="19"/>
      <c r="Q32" s="19"/>
      <c r="R32" s="19"/>
    </row>
    <row r="33" spans="1:18" ht="15" customHeight="1">
      <c r="A33" s="19"/>
      <c r="B33" s="19"/>
      <c r="C33" s="19"/>
      <c r="D33" s="131" t="s">
        <v>66</v>
      </c>
      <c r="E33" s="605" t="s">
        <v>61</v>
      </c>
      <c r="F33" s="606"/>
      <c r="G33" s="606"/>
      <c r="H33" s="606"/>
      <c r="I33" s="606"/>
      <c r="J33" s="606"/>
      <c r="K33" s="606"/>
      <c r="L33" s="607"/>
      <c r="M33" s="19"/>
      <c r="N33" s="19"/>
      <c r="O33" s="19"/>
      <c r="P33" s="19"/>
      <c r="Q33" s="19"/>
      <c r="R33" s="19"/>
    </row>
    <row r="34" spans="1:18" ht="15" customHeight="1">
      <c r="A34" s="19"/>
      <c r="B34" s="19"/>
      <c r="C34" s="19"/>
      <c r="D34" s="131" t="s">
        <v>67</v>
      </c>
      <c r="E34" s="605" t="s">
        <v>61</v>
      </c>
      <c r="F34" s="606"/>
      <c r="G34" s="606"/>
      <c r="H34" s="606"/>
      <c r="I34" s="606"/>
      <c r="J34" s="606"/>
      <c r="K34" s="606"/>
      <c r="L34" s="607"/>
      <c r="M34" s="19"/>
      <c r="N34" s="19"/>
      <c r="O34" s="19"/>
      <c r="P34" s="19"/>
      <c r="Q34" s="19"/>
      <c r="R34" s="19"/>
    </row>
    <row r="35" spans="1:18" ht="15" customHeight="1">
      <c r="A35" s="19"/>
      <c r="B35" s="19"/>
      <c r="C35" s="19"/>
      <c r="D35" s="131" t="s">
        <v>68</v>
      </c>
      <c r="E35" s="605" t="s">
        <v>69</v>
      </c>
      <c r="F35" s="606"/>
      <c r="G35" s="606"/>
      <c r="H35" s="606"/>
      <c r="I35" s="606"/>
      <c r="J35" s="606"/>
      <c r="K35" s="606"/>
      <c r="L35" s="607"/>
      <c r="M35" s="19"/>
      <c r="N35" s="19"/>
      <c r="O35" s="19"/>
      <c r="P35" s="19"/>
      <c r="Q35" s="19"/>
      <c r="R35" s="19"/>
    </row>
    <row r="36" spans="1:18" ht="15" customHeight="1">
      <c r="A36" s="19"/>
      <c r="B36" s="19"/>
      <c r="C36" s="19"/>
      <c r="D36" s="131" t="s">
        <v>70</v>
      </c>
      <c r="E36" s="605" t="s">
        <v>65</v>
      </c>
      <c r="F36" s="606"/>
      <c r="G36" s="606"/>
      <c r="H36" s="606"/>
      <c r="I36" s="606"/>
      <c r="J36" s="606"/>
      <c r="K36" s="606"/>
      <c r="L36" s="607"/>
      <c r="M36" s="19"/>
      <c r="N36" s="19"/>
      <c r="O36" s="19"/>
      <c r="P36" s="19"/>
      <c r="Q36" s="19"/>
      <c r="R36" s="19"/>
    </row>
    <row r="37" spans="1:18">
      <c r="A37" s="19"/>
      <c r="B37" s="19"/>
      <c r="C37" s="19"/>
      <c r="D37" s="131" t="s">
        <v>71</v>
      </c>
      <c r="E37" s="626" t="s">
        <v>61</v>
      </c>
      <c r="F37" s="627"/>
      <c r="G37" s="627"/>
      <c r="H37" s="627"/>
      <c r="I37" s="627"/>
      <c r="J37" s="627"/>
      <c r="K37" s="627"/>
      <c r="L37" s="628"/>
      <c r="M37" s="19"/>
      <c r="N37" s="19"/>
      <c r="O37" s="19"/>
      <c r="P37" s="19"/>
      <c r="Q37" s="19"/>
      <c r="R37" s="19"/>
    </row>
    <row r="38" spans="1:18">
      <c r="A38" s="19"/>
      <c r="B38" s="19"/>
      <c r="C38" s="19"/>
      <c r="D38" s="132" t="s">
        <v>72</v>
      </c>
      <c r="E38" s="624" t="s">
        <v>73</v>
      </c>
      <c r="F38" s="624"/>
      <c r="G38" s="624"/>
      <c r="H38" s="624"/>
      <c r="I38" s="624"/>
      <c r="J38" s="624"/>
      <c r="K38" s="624"/>
      <c r="L38" s="624"/>
      <c r="M38" s="116"/>
      <c r="N38" s="19"/>
      <c r="O38" s="19"/>
      <c r="P38" s="19"/>
      <c r="Q38" s="19"/>
      <c r="R38" s="19"/>
    </row>
    <row r="39" spans="1:18">
      <c r="A39" s="19"/>
      <c r="B39" s="19"/>
      <c r="C39" s="19"/>
      <c r="D39" s="19"/>
      <c r="E39" s="19"/>
      <c r="F39" s="19"/>
      <c r="G39" s="19"/>
      <c r="H39" s="19"/>
      <c r="I39" s="19"/>
      <c r="J39" s="19"/>
      <c r="K39" s="19"/>
      <c r="L39" s="19"/>
      <c r="M39" s="19"/>
      <c r="N39" s="19"/>
      <c r="O39" s="19" t="s">
        <v>25</v>
      </c>
      <c r="P39" s="19"/>
      <c r="Q39" s="19"/>
      <c r="R39" s="19"/>
    </row>
    <row r="40" spans="1:18">
      <c r="A40" s="19"/>
      <c r="B40" s="19"/>
      <c r="C40" s="592" t="s">
        <v>74</v>
      </c>
      <c r="D40" s="592"/>
      <c r="E40" s="592"/>
      <c r="F40" s="19"/>
      <c r="G40" s="19"/>
      <c r="H40" s="19"/>
      <c r="I40" s="19"/>
      <c r="J40" s="19"/>
      <c r="K40" s="19"/>
      <c r="L40" s="19"/>
      <c r="M40" s="19"/>
      <c r="N40" s="19"/>
      <c r="O40" s="19"/>
      <c r="P40" s="19"/>
      <c r="Q40" s="19"/>
      <c r="R40" s="19"/>
    </row>
    <row r="41" spans="1:18">
      <c r="A41" s="19"/>
      <c r="B41" s="19"/>
      <c r="C41" s="19"/>
      <c r="D41" s="19"/>
      <c r="E41" s="19"/>
      <c r="F41" s="19"/>
      <c r="G41" s="19"/>
      <c r="H41" s="19"/>
      <c r="I41" s="19"/>
      <c r="J41" s="19"/>
      <c r="K41" s="19"/>
      <c r="L41" s="19"/>
      <c r="M41" s="19"/>
      <c r="N41" s="19"/>
      <c r="O41" s="19"/>
      <c r="P41" s="19"/>
      <c r="Q41" s="19"/>
      <c r="R41" s="19"/>
    </row>
    <row r="42" spans="1:18">
      <c r="A42" s="19"/>
      <c r="B42" s="19"/>
      <c r="C42" s="19"/>
      <c r="D42" s="19"/>
      <c r="E42" s="19"/>
      <c r="F42" s="19"/>
      <c r="G42" s="19"/>
      <c r="H42" s="19"/>
      <c r="I42" s="19"/>
      <c r="J42" s="19"/>
      <c r="K42" s="19"/>
      <c r="L42" s="19"/>
      <c r="M42" s="19"/>
      <c r="N42" s="19"/>
      <c r="O42" s="19"/>
      <c r="P42" s="19"/>
      <c r="Q42" s="19"/>
      <c r="R42" s="19"/>
    </row>
    <row r="43" spans="1:18">
      <c r="A43" s="19"/>
      <c r="B43" s="19"/>
      <c r="C43" s="19"/>
      <c r="D43" s="19"/>
      <c r="E43" s="19"/>
      <c r="F43" s="19"/>
      <c r="G43" s="19"/>
      <c r="H43" s="19"/>
      <c r="I43" s="19"/>
      <c r="J43" s="19"/>
      <c r="K43" s="19"/>
      <c r="L43" s="19"/>
      <c r="M43" s="19"/>
      <c r="N43" s="19"/>
      <c r="O43" s="19"/>
      <c r="P43" s="19"/>
      <c r="Q43" s="19"/>
      <c r="R43" s="19"/>
    </row>
    <row r="44" spans="1:18">
      <c r="A44" s="19"/>
      <c r="B44" s="19"/>
      <c r="C44" s="19"/>
      <c r="D44" s="19"/>
      <c r="E44" s="19"/>
      <c r="F44" s="19"/>
      <c r="G44" s="19"/>
      <c r="H44" s="19"/>
      <c r="I44" s="19"/>
      <c r="J44" s="19"/>
      <c r="K44" s="19"/>
      <c r="L44" s="19"/>
      <c r="M44" s="19"/>
      <c r="N44" s="19"/>
      <c r="O44" s="19"/>
      <c r="P44" s="19"/>
      <c r="Q44" s="19"/>
      <c r="R44" s="19"/>
    </row>
    <row r="45" spans="1:18">
      <c r="A45" s="19"/>
      <c r="B45" s="19"/>
      <c r="C45" s="19"/>
      <c r="D45" s="19"/>
      <c r="E45" s="19"/>
      <c r="F45" s="19"/>
      <c r="G45" s="19"/>
      <c r="H45" s="19"/>
      <c r="I45" s="19"/>
      <c r="J45" s="19"/>
      <c r="K45" s="19"/>
      <c r="L45" s="19"/>
      <c r="M45" s="19"/>
      <c r="N45" s="19"/>
      <c r="O45" s="19"/>
      <c r="P45" s="19"/>
      <c r="Q45" s="19"/>
      <c r="R45" s="19"/>
    </row>
    <row r="46" spans="1:18">
      <c r="A46" s="19"/>
      <c r="B46" s="19"/>
      <c r="C46" s="19"/>
      <c r="D46" s="19"/>
      <c r="E46" s="19"/>
      <c r="F46" s="19"/>
      <c r="G46" s="19"/>
      <c r="H46" s="19"/>
      <c r="I46" s="19"/>
      <c r="J46" s="19"/>
      <c r="K46" s="19"/>
      <c r="L46" s="19"/>
      <c r="M46" s="19"/>
      <c r="N46" s="19"/>
      <c r="O46" s="19"/>
      <c r="P46" s="19"/>
      <c r="Q46" s="19"/>
      <c r="R46" s="19"/>
    </row>
    <row r="47" spans="1:18">
      <c r="A47" s="19"/>
      <c r="B47" s="19"/>
      <c r="C47" s="19"/>
      <c r="D47" s="19"/>
      <c r="E47" s="19"/>
      <c r="F47" s="19"/>
      <c r="G47" s="19"/>
      <c r="H47" s="19"/>
      <c r="I47" s="19"/>
      <c r="J47" s="19"/>
      <c r="K47" s="19"/>
      <c r="L47" s="19"/>
      <c r="M47" s="19"/>
      <c r="N47" s="19"/>
      <c r="O47" s="19"/>
      <c r="P47" s="19"/>
      <c r="Q47" s="19"/>
      <c r="R47" s="19"/>
    </row>
    <row r="48" spans="1:18">
      <c r="A48" s="19"/>
      <c r="B48" s="19"/>
      <c r="C48" s="19"/>
      <c r="D48" s="19"/>
      <c r="E48" s="19"/>
      <c r="F48" s="19"/>
      <c r="G48" s="19"/>
      <c r="H48" s="19"/>
      <c r="I48" s="19"/>
      <c r="J48" s="19"/>
      <c r="K48" s="19"/>
      <c r="L48" s="19"/>
      <c r="M48" s="19"/>
      <c r="N48" s="19"/>
      <c r="O48" s="19"/>
      <c r="P48" s="19"/>
      <c r="Q48" s="19"/>
      <c r="R48" s="19"/>
    </row>
    <row r="49" spans="1:18">
      <c r="A49" s="19"/>
      <c r="B49" s="19"/>
      <c r="C49" s="19"/>
      <c r="D49" s="19"/>
      <c r="E49" s="19"/>
      <c r="F49" s="19"/>
      <c r="G49" s="19"/>
      <c r="H49" s="19"/>
      <c r="I49" s="19"/>
      <c r="J49" s="19"/>
      <c r="K49" s="19"/>
      <c r="L49" s="19"/>
      <c r="M49" s="19"/>
      <c r="N49" s="19"/>
      <c r="O49" s="19"/>
      <c r="P49" s="19"/>
      <c r="Q49" s="19"/>
      <c r="R49" s="19"/>
    </row>
    <row r="50" spans="1:18">
      <c r="A50" s="19"/>
      <c r="B50" s="19"/>
      <c r="C50" s="19"/>
      <c r="D50" s="19"/>
      <c r="E50" s="19"/>
      <c r="F50" s="19"/>
      <c r="G50" s="19"/>
      <c r="H50" s="19"/>
      <c r="I50" s="19"/>
      <c r="J50" s="19"/>
      <c r="K50" s="19"/>
      <c r="L50" s="19"/>
      <c r="M50" s="19"/>
      <c r="N50" s="19"/>
      <c r="O50" s="19"/>
      <c r="P50" s="19"/>
      <c r="Q50" s="19"/>
      <c r="R50" s="19"/>
    </row>
    <row r="51" spans="1:18">
      <c r="A51" s="19"/>
      <c r="B51" s="19"/>
      <c r="C51" s="19"/>
      <c r="D51" s="19"/>
      <c r="E51" s="19"/>
      <c r="F51" s="19"/>
      <c r="G51" s="19"/>
      <c r="H51" s="19"/>
      <c r="I51" s="19"/>
      <c r="J51" s="19"/>
      <c r="K51" s="19"/>
      <c r="L51" s="19"/>
      <c r="M51" s="19"/>
      <c r="N51" s="19"/>
      <c r="O51" s="19"/>
      <c r="P51" s="19"/>
      <c r="Q51" s="19"/>
      <c r="R51" s="19"/>
    </row>
    <row r="52" spans="1:18">
      <c r="A52" s="19"/>
      <c r="B52" s="19"/>
      <c r="C52" s="19"/>
      <c r="D52" s="19"/>
      <c r="E52" s="19"/>
      <c r="F52" s="19"/>
      <c r="G52" s="19"/>
      <c r="H52" s="19"/>
      <c r="I52" s="19"/>
      <c r="J52" s="19"/>
      <c r="K52" s="19"/>
      <c r="L52" s="19"/>
      <c r="M52" s="19"/>
      <c r="N52" s="19"/>
      <c r="O52" s="19"/>
      <c r="P52" s="19"/>
      <c r="Q52" s="19"/>
      <c r="R52" s="19"/>
    </row>
    <row r="53" spans="1:18">
      <c r="A53" s="19"/>
      <c r="B53" s="19"/>
      <c r="C53" s="19"/>
      <c r="D53" s="19"/>
      <c r="E53" s="19"/>
      <c r="F53" s="19"/>
      <c r="G53" s="19"/>
      <c r="H53" s="19"/>
      <c r="I53" s="19"/>
      <c r="J53" s="19"/>
      <c r="K53" s="19"/>
      <c r="L53" s="19"/>
      <c r="M53" s="19"/>
      <c r="N53" s="19"/>
      <c r="O53" s="19"/>
      <c r="P53" s="19"/>
      <c r="Q53" s="19"/>
      <c r="R53" s="19"/>
    </row>
    <row r="54" spans="1:18">
      <c r="A54" s="19"/>
      <c r="B54" s="19"/>
      <c r="C54" s="19"/>
      <c r="D54" s="19"/>
      <c r="E54" s="19"/>
      <c r="F54" s="19"/>
      <c r="G54" s="19"/>
      <c r="H54" s="19"/>
      <c r="I54" s="19"/>
      <c r="J54" s="19"/>
      <c r="K54" s="19"/>
      <c r="L54" s="19"/>
      <c r="M54" s="19"/>
      <c r="N54" s="19"/>
      <c r="O54" s="19"/>
      <c r="P54" s="19"/>
      <c r="Q54" s="19"/>
      <c r="R54" s="19"/>
    </row>
    <row r="55" spans="1:18">
      <c r="A55" s="19"/>
      <c r="B55" s="19"/>
      <c r="C55" s="19"/>
      <c r="D55" s="19"/>
      <c r="E55" s="19"/>
      <c r="F55" s="19"/>
      <c r="G55" s="19"/>
      <c r="H55" s="19"/>
      <c r="I55" s="19"/>
      <c r="J55" s="19"/>
      <c r="K55" s="19"/>
      <c r="L55" s="19"/>
      <c r="M55" s="19"/>
      <c r="N55" s="19"/>
      <c r="O55" s="19"/>
      <c r="P55" s="19"/>
      <c r="Q55" s="19"/>
      <c r="R55" s="19"/>
    </row>
    <row r="56" spans="1:18">
      <c r="A56" s="19"/>
      <c r="B56" s="19"/>
      <c r="C56" s="19"/>
      <c r="D56" s="19"/>
      <c r="E56" s="19"/>
      <c r="F56" s="19"/>
      <c r="G56" s="19"/>
      <c r="H56" s="19"/>
      <c r="I56" s="19"/>
      <c r="J56" s="19"/>
      <c r="K56" s="19"/>
      <c r="L56" s="19"/>
      <c r="M56" s="19"/>
      <c r="N56" s="19"/>
      <c r="O56" s="19"/>
      <c r="P56" s="19"/>
      <c r="Q56" s="19"/>
      <c r="R56" s="19"/>
    </row>
    <row r="57" spans="1:18">
      <c r="A57" s="19"/>
      <c r="B57" s="19"/>
      <c r="C57" s="19"/>
      <c r="D57" s="19"/>
      <c r="E57" s="19"/>
      <c r="F57" s="19"/>
      <c r="G57" s="19"/>
      <c r="H57" s="19"/>
      <c r="I57" s="19"/>
      <c r="J57" s="19"/>
      <c r="K57" s="19"/>
      <c r="L57" s="19"/>
      <c r="M57" s="19"/>
      <c r="N57" s="19"/>
      <c r="O57" s="19"/>
      <c r="P57" s="19"/>
      <c r="Q57" s="19"/>
      <c r="R57" s="19"/>
    </row>
    <row r="58" spans="1:18">
      <c r="A58" s="19"/>
      <c r="B58" s="19"/>
      <c r="C58" s="19"/>
      <c r="D58" s="19"/>
      <c r="E58" s="19"/>
      <c r="F58" s="19"/>
      <c r="G58" s="19"/>
      <c r="H58" s="19"/>
      <c r="I58" s="19"/>
      <c r="J58" s="19"/>
      <c r="K58" s="19"/>
      <c r="L58" s="19"/>
      <c r="M58" s="19"/>
      <c r="N58" s="19"/>
      <c r="O58" s="19"/>
      <c r="P58" s="19"/>
      <c r="Q58" s="19"/>
      <c r="R58" s="19"/>
    </row>
    <row r="59" spans="1:18">
      <c r="A59" s="19"/>
      <c r="B59" s="19"/>
      <c r="C59" s="19"/>
      <c r="D59" s="19"/>
      <c r="E59" s="19"/>
      <c r="F59" s="19"/>
      <c r="G59" s="19"/>
      <c r="H59" s="19"/>
      <c r="I59" s="19"/>
      <c r="J59" s="19"/>
      <c r="K59" s="19"/>
      <c r="L59" s="19"/>
      <c r="M59" s="19"/>
      <c r="N59" s="19"/>
      <c r="O59" s="19"/>
      <c r="P59" s="19"/>
      <c r="Q59" s="19"/>
      <c r="R59" s="19"/>
    </row>
    <row r="60" spans="1:18">
      <c r="A60" s="19"/>
      <c r="B60" s="19"/>
      <c r="C60" s="19"/>
      <c r="D60" s="19"/>
      <c r="E60" s="19"/>
      <c r="F60" s="19"/>
      <c r="G60" s="19"/>
      <c r="H60" s="19"/>
      <c r="I60" s="19"/>
      <c r="J60" s="19"/>
      <c r="K60" s="19"/>
      <c r="L60" s="19"/>
      <c r="M60" s="19"/>
      <c r="N60" s="19"/>
      <c r="O60" s="19"/>
      <c r="P60" s="19"/>
      <c r="Q60" s="19"/>
      <c r="R60" s="19"/>
    </row>
    <row r="61" spans="1:18">
      <c r="A61" s="19"/>
      <c r="B61" s="19"/>
      <c r="C61" s="19"/>
      <c r="D61" s="19"/>
      <c r="E61" s="19"/>
      <c r="F61" s="19"/>
      <c r="G61" s="19"/>
      <c r="H61" s="19"/>
      <c r="I61" s="19"/>
      <c r="J61" s="19"/>
      <c r="K61" s="19"/>
      <c r="L61" s="19"/>
      <c r="M61" s="19"/>
      <c r="N61" s="19"/>
      <c r="O61" s="19"/>
      <c r="P61" s="19"/>
      <c r="Q61" s="19"/>
      <c r="R61" s="19"/>
    </row>
    <row r="62" spans="1:18">
      <c r="A62" s="19"/>
      <c r="B62" s="19"/>
      <c r="C62" s="19"/>
      <c r="D62" s="19"/>
      <c r="E62" s="19"/>
      <c r="F62" s="19"/>
      <c r="G62" s="19"/>
      <c r="H62" s="19"/>
      <c r="I62" s="19"/>
      <c r="J62" s="19"/>
      <c r="K62" s="19"/>
      <c r="L62" s="19"/>
      <c r="M62" s="19"/>
      <c r="N62" s="19"/>
      <c r="O62" s="19"/>
      <c r="P62" s="19"/>
      <c r="Q62" s="19"/>
      <c r="R62" s="19"/>
    </row>
    <row r="63" spans="1:18">
      <c r="A63" s="19"/>
      <c r="B63" s="19"/>
      <c r="C63" s="19"/>
      <c r="D63" s="19"/>
      <c r="E63" s="19"/>
      <c r="F63" s="19"/>
      <c r="G63" s="19"/>
      <c r="H63" s="19"/>
      <c r="I63" s="19"/>
      <c r="J63" s="19"/>
      <c r="K63" s="19"/>
      <c r="L63" s="19"/>
      <c r="M63" s="19"/>
      <c r="N63" s="19"/>
      <c r="O63" s="19"/>
      <c r="P63" s="19"/>
      <c r="Q63" s="19"/>
      <c r="R63" s="19"/>
    </row>
    <row r="64" spans="1:18">
      <c r="A64" s="19"/>
      <c r="B64" s="19"/>
      <c r="C64" s="19"/>
      <c r="D64" s="19"/>
      <c r="E64" s="19"/>
      <c r="F64" s="19"/>
      <c r="G64" s="19"/>
      <c r="H64" s="19"/>
      <c r="I64" s="19"/>
      <c r="J64" s="19"/>
      <c r="K64" s="19"/>
      <c r="L64" s="19"/>
      <c r="M64" s="19"/>
      <c r="N64" s="19"/>
      <c r="O64" s="19"/>
      <c r="P64" s="19"/>
      <c r="Q64" s="19"/>
      <c r="R64" s="19"/>
    </row>
    <row r="65" spans="1:18">
      <c r="A65" s="19"/>
      <c r="B65" s="19"/>
      <c r="C65" s="19"/>
      <c r="D65" s="19"/>
      <c r="E65" s="19"/>
      <c r="F65" s="19"/>
      <c r="G65" s="19"/>
      <c r="H65" s="19"/>
      <c r="I65" s="19"/>
      <c r="J65" s="19"/>
      <c r="K65" s="19"/>
      <c r="L65" s="19"/>
      <c r="M65" s="19"/>
      <c r="N65" s="19"/>
      <c r="O65" s="19"/>
      <c r="P65" s="19"/>
      <c r="Q65" s="19"/>
      <c r="R65" s="19"/>
    </row>
    <row r="66" spans="1:18">
      <c r="A66" s="19"/>
      <c r="B66" s="19"/>
      <c r="C66" s="19"/>
      <c r="D66" s="19"/>
      <c r="E66" s="19"/>
      <c r="F66" s="19"/>
      <c r="G66" s="19"/>
      <c r="H66" s="19"/>
      <c r="I66" s="19"/>
      <c r="J66" s="19"/>
      <c r="K66" s="19"/>
      <c r="L66" s="19"/>
      <c r="M66" s="19"/>
      <c r="N66" s="19"/>
      <c r="O66" s="19"/>
      <c r="P66" s="19"/>
      <c r="Q66" s="19"/>
      <c r="R66" s="19"/>
    </row>
    <row r="67" spans="1:18">
      <c r="A67" s="19"/>
      <c r="B67" s="19"/>
      <c r="C67" s="19"/>
      <c r="D67" s="19"/>
      <c r="E67" s="19"/>
      <c r="F67" s="19"/>
      <c r="G67" s="19"/>
      <c r="H67" s="19"/>
      <c r="I67" s="19"/>
      <c r="J67" s="19"/>
      <c r="K67" s="19"/>
      <c r="L67" s="19"/>
      <c r="M67" s="19"/>
      <c r="N67" s="19"/>
      <c r="O67" s="19"/>
      <c r="P67" s="19"/>
      <c r="Q67" s="19"/>
      <c r="R67" s="19"/>
    </row>
    <row r="68" spans="1:18">
      <c r="A68" s="19"/>
      <c r="B68" s="19"/>
      <c r="C68" s="19"/>
      <c r="D68" s="19"/>
      <c r="E68" s="19"/>
      <c r="F68" s="19"/>
      <c r="G68" s="19"/>
      <c r="H68" s="19"/>
      <c r="I68" s="19"/>
      <c r="J68" s="19"/>
      <c r="K68" s="19"/>
      <c r="L68" s="19"/>
      <c r="M68" s="19"/>
      <c r="N68" s="19"/>
      <c r="O68" s="19"/>
      <c r="P68" s="19"/>
      <c r="Q68" s="19"/>
      <c r="R68" s="19"/>
    </row>
    <row r="69" spans="1:18">
      <c r="A69" s="19"/>
      <c r="B69" s="19"/>
      <c r="C69" s="19"/>
      <c r="D69" s="19"/>
      <c r="E69" s="19"/>
      <c r="F69" s="19"/>
      <c r="G69" s="19"/>
      <c r="H69" s="19"/>
      <c r="I69" s="19"/>
      <c r="J69" s="19"/>
      <c r="K69" s="19"/>
      <c r="L69" s="19"/>
      <c r="M69" s="19"/>
      <c r="N69" s="19"/>
      <c r="O69" s="19"/>
      <c r="P69" s="19"/>
      <c r="Q69" s="19"/>
      <c r="R69" s="19"/>
    </row>
    <row r="70" spans="1:18">
      <c r="A70" s="19"/>
      <c r="B70" s="19"/>
      <c r="C70" s="19"/>
      <c r="D70" s="19"/>
      <c r="E70" s="19"/>
      <c r="F70" s="19"/>
      <c r="G70" s="19"/>
      <c r="H70" s="19"/>
      <c r="I70" s="19"/>
      <c r="J70" s="19"/>
      <c r="K70" s="19"/>
      <c r="L70" s="19"/>
      <c r="M70" s="19"/>
      <c r="N70" s="19"/>
      <c r="O70" s="19"/>
      <c r="P70" s="19"/>
      <c r="Q70" s="19"/>
      <c r="R70" s="19"/>
    </row>
    <row r="71" spans="1:18">
      <c r="A71" s="19"/>
      <c r="B71" s="19"/>
      <c r="C71" s="19"/>
      <c r="D71" s="19"/>
      <c r="E71" s="19"/>
      <c r="F71" s="19"/>
      <c r="G71" s="19"/>
      <c r="H71" s="19"/>
      <c r="I71" s="19"/>
      <c r="J71" s="19"/>
      <c r="K71" s="19"/>
      <c r="L71" s="19"/>
      <c r="M71" s="19"/>
      <c r="N71" s="19"/>
      <c r="O71" s="19"/>
      <c r="P71" s="19"/>
      <c r="Q71" s="19"/>
      <c r="R71" s="19"/>
    </row>
    <row r="72" spans="1:18">
      <c r="A72" s="19"/>
      <c r="B72" s="19"/>
      <c r="C72" s="19"/>
      <c r="D72" s="19"/>
      <c r="E72" s="19"/>
      <c r="F72" s="19"/>
      <c r="G72" s="19"/>
      <c r="H72" s="19"/>
      <c r="I72" s="19"/>
      <c r="J72" s="19"/>
      <c r="K72" s="19"/>
      <c r="L72" s="19"/>
      <c r="M72" s="19"/>
      <c r="N72" s="19"/>
      <c r="O72" s="19"/>
      <c r="P72" s="19"/>
      <c r="Q72" s="19"/>
      <c r="R72" s="19"/>
    </row>
    <row r="73" spans="1:18">
      <c r="A73" s="19"/>
      <c r="B73" s="19"/>
      <c r="C73" s="19"/>
      <c r="D73" s="19"/>
      <c r="E73" s="19"/>
      <c r="F73" s="19"/>
      <c r="G73" s="19"/>
      <c r="H73" s="19"/>
      <c r="I73" s="19"/>
      <c r="J73" s="19"/>
      <c r="K73" s="19"/>
      <c r="L73" s="19"/>
      <c r="M73" s="19"/>
      <c r="N73" s="19"/>
      <c r="O73" s="19"/>
      <c r="P73" s="19"/>
      <c r="Q73" s="19"/>
      <c r="R73" s="19"/>
    </row>
    <row r="74" spans="1:18">
      <c r="A74" s="19"/>
      <c r="B74" s="19"/>
      <c r="C74" s="19"/>
      <c r="D74" s="19"/>
      <c r="E74" s="19"/>
      <c r="F74" s="19"/>
      <c r="G74" s="19"/>
      <c r="H74" s="19"/>
      <c r="I74" s="19"/>
      <c r="J74" s="19"/>
      <c r="K74" s="19"/>
      <c r="L74" s="19"/>
      <c r="M74" s="19"/>
      <c r="N74" s="19"/>
      <c r="O74" s="19"/>
      <c r="P74" s="19"/>
      <c r="Q74" s="19"/>
      <c r="R74" s="19"/>
    </row>
    <row r="75" spans="1:18">
      <c r="A75" s="19"/>
      <c r="B75" s="19"/>
      <c r="C75" s="19"/>
      <c r="D75" s="19"/>
      <c r="E75" s="19"/>
      <c r="F75" s="19"/>
      <c r="G75" s="19"/>
      <c r="H75" s="19"/>
      <c r="I75" s="19"/>
      <c r="J75" s="19"/>
      <c r="K75" s="19"/>
      <c r="L75" s="19"/>
      <c r="M75" s="19"/>
      <c r="N75" s="19"/>
      <c r="O75" s="19"/>
      <c r="P75" s="19"/>
      <c r="Q75" s="19"/>
      <c r="R75" s="19"/>
    </row>
    <row r="76" spans="1:18">
      <c r="A76" s="19"/>
      <c r="B76" s="19"/>
      <c r="C76" s="19"/>
      <c r="D76" s="19"/>
      <c r="E76" s="19"/>
      <c r="F76" s="19"/>
      <c r="G76" s="19"/>
      <c r="H76" s="19"/>
      <c r="I76" s="19"/>
      <c r="J76" s="19"/>
      <c r="K76" s="19"/>
      <c r="L76" s="19"/>
      <c r="M76" s="19"/>
      <c r="N76" s="19"/>
      <c r="O76" s="19"/>
      <c r="P76" s="19"/>
      <c r="Q76" s="19"/>
      <c r="R76" s="19"/>
    </row>
    <row r="77" spans="1:18">
      <c r="A77" s="19"/>
      <c r="B77" s="19"/>
      <c r="C77" s="19"/>
      <c r="D77" s="19"/>
      <c r="E77" s="19"/>
      <c r="F77" s="19"/>
      <c r="G77" s="19"/>
      <c r="H77" s="19"/>
      <c r="I77" s="19"/>
      <c r="J77" s="19"/>
      <c r="K77" s="19"/>
      <c r="L77" s="19"/>
      <c r="M77" s="19"/>
      <c r="N77" s="19"/>
      <c r="O77" s="19"/>
      <c r="P77" s="19"/>
      <c r="Q77" s="19"/>
      <c r="R77" s="19"/>
    </row>
    <row r="78" spans="1:18">
      <c r="A78" s="19"/>
      <c r="B78" s="19"/>
      <c r="C78" s="19"/>
      <c r="D78" s="19"/>
      <c r="E78" s="19"/>
      <c r="F78" s="19"/>
      <c r="G78" s="19"/>
      <c r="H78" s="19"/>
      <c r="I78" s="19"/>
      <c r="J78" s="19"/>
      <c r="K78" s="19"/>
      <c r="L78" s="19"/>
      <c r="M78" s="19"/>
      <c r="N78" s="19"/>
      <c r="O78" s="19"/>
      <c r="P78" s="19"/>
      <c r="Q78" s="19"/>
      <c r="R78" s="19"/>
    </row>
    <row r="79" spans="1:18">
      <c r="A79" s="19"/>
      <c r="B79" s="19"/>
      <c r="C79" s="19"/>
      <c r="D79" s="19"/>
      <c r="E79" s="19"/>
      <c r="F79" s="19"/>
      <c r="G79" s="19"/>
      <c r="H79" s="19"/>
      <c r="I79" s="19"/>
      <c r="J79" s="19"/>
      <c r="K79" s="19"/>
      <c r="L79" s="19"/>
      <c r="M79" s="19"/>
      <c r="N79" s="19"/>
      <c r="O79" s="19"/>
      <c r="P79" s="19"/>
      <c r="Q79" s="19"/>
      <c r="R79" s="19"/>
    </row>
    <row r="80" spans="1:18">
      <c r="A80" s="19"/>
      <c r="B80" s="19"/>
      <c r="C80" s="19"/>
      <c r="D80" s="19"/>
      <c r="E80" s="19"/>
      <c r="F80" s="19"/>
      <c r="G80" s="19"/>
      <c r="H80" s="19"/>
      <c r="I80" s="19"/>
      <c r="J80" s="19"/>
      <c r="K80" s="19"/>
      <c r="L80" s="19"/>
      <c r="M80" s="19"/>
      <c r="N80" s="19"/>
      <c r="O80" s="19"/>
      <c r="P80" s="19"/>
      <c r="Q80" s="19"/>
      <c r="R80" s="19"/>
    </row>
    <row r="81" spans="1:18">
      <c r="A81" s="19"/>
      <c r="B81" s="19"/>
      <c r="C81" s="19"/>
      <c r="D81" s="19"/>
      <c r="E81" s="19"/>
      <c r="F81" s="19"/>
      <c r="G81" s="19"/>
      <c r="H81" s="19"/>
      <c r="I81" s="19"/>
      <c r="J81" s="19"/>
      <c r="K81" s="19"/>
      <c r="L81" s="19"/>
      <c r="M81" s="19"/>
      <c r="N81" s="19"/>
      <c r="O81" s="19"/>
      <c r="P81" s="19"/>
      <c r="Q81" s="19"/>
      <c r="R81" s="19"/>
    </row>
    <row r="82" spans="1:18">
      <c r="A82" s="19"/>
      <c r="B82" s="19"/>
      <c r="C82" s="19"/>
      <c r="D82" s="19"/>
      <c r="E82" s="19"/>
      <c r="F82" s="19"/>
      <c r="G82" s="19"/>
      <c r="H82" s="19"/>
      <c r="I82" s="19"/>
      <c r="J82" s="19"/>
      <c r="K82" s="19"/>
      <c r="L82" s="19"/>
      <c r="M82" s="19"/>
      <c r="N82" s="19"/>
      <c r="O82" s="19"/>
      <c r="P82" s="19"/>
      <c r="Q82" s="19"/>
      <c r="R82" s="19"/>
    </row>
    <row r="83" spans="1:18">
      <c r="A83" s="19"/>
      <c r="B83" s="19"/>
      <c r="C83" s="19"/>
      <c r="D83" s="19"/>
      <c r="E83" s="19"/>
      <c r="F83" s="19"/>
      <c r="G83" s="19"/>
      <c r="H83" s="19"/>
      <c r="I83" s="19"/>
      <c r="J83" s="19"/>
      <c r="K83" s="19"/>
      <c r="L83" s="19"/>
      <c r="M83" s="19"/>
      <c r="N83" s="19"/>
      <c r="O83" s="19"/>
      <c r="P83" s="19"/>
      <c r="Q83" s="19"/>
      <c r="R83" s="19"/>
    </row>
    <row r="84" spans="1:18">
      <c r="A84" s="19"/>
      <c r="B84" s="19"/>
      <c r="C84" s="19"/>
      <c r="D84" s="19"/>
      <c r="E84" s="19"/>
      <c r="F84" s="19"/>
      <c r="G84" s="19"/>
      <c r="H84" s="19"/>
      <c r="I84" s="19"/>
      <c r="J84" s="19"/>
      <c r="K84" s="19"/>
      <c r="L84" s="19"/>
      <c r="M84" s="19"/>
      <c r="N84" s="19"/>
      <c r="O84" s="19"/>
      <c r="P84" s="19"/>
      <c r="Q84" s="19"/>
      <c r="R84" s="19"/>
    </row>
    <row r="85" spans="1:18">
      <c r="A85" s="19"/>
      <c r="B85" s="19"/>
      <c r="C85" s="19"/>
      <c r="D85" s="19"/>
      <c r="E85" s="19"/>
      <c r="F85" s="19"/>
      <c r="G85" s="19"/>
      <c r="H85" s="19"/>
      <c r="I85" s="19"/>
      <c r="J85" s="19"/>
      <c r="K85" s="19"/>
      <c r="L85" s="19"/>
      <c r="M85" s="19"/>
      <c r="N85" s="19"/>
      <c r="O85" s="19"/>
      <c r="P85" s="19"/>
      <c r="Q85" s="19"/>
      <c r="R85" s="19"/>
    </row>
    <row r="86" spans="1:18">
      <c r="A86" s="19"/>
      <c r="B86" s="19"/>
      <c r="C86" s="19"/>
      <c r="D86" s="19"/>
      <c r="E86" s="19"/>
      <c r="F86" s="19"/>
      <c r="G86" s="19"/>
      <c r="H86" s="19"/>
      <c r="I86" s="19"/>
      <c r="J86" s="19"/>
      <c r="K86" s="19"/>
      <c r="L86" s="19"/>
      <c r="M86" s="19"/>
      <c r="N86" s="19"/>
      <c r="O86" s="19"/>
      <c r="P86" s="19"/>
      <c r="Q86" s="19"/>
      <c r="R86" s="19"/>
    </row>
    <row r="87" spans="1:18">
      <c r="A87" s="19"/>
      <c r="B87" s="19"/>
      <c r="C87" s="19"/>
      <c r="D87" s="19"/>
      <c r="E87" s="19"/>
      <c r="F87" s="19"/>
      <c r="G87" s="19"/>
      <c r="H87" s="19"/>
      <c r="I87" s="19"/>
      <c r="J87" s="19"/>
      <c r="K87" s="19"/>
      <c r="L87" s="19"/>
      <c r="M87" s="19"/>
      <c r="N87" s="19"/>
      <c r="O87" s="19"/>
      <c r="P87" s="19"/>
      <c r="Q87" s="19"/>
      <c r="R87" s="19"/>
    </row>
    <row r="88" spans="1:18">
      <c r="A88" s="19"/>
      <c r="B88" s="19"/>
      <c r="C88" s="19"/>
      <c r="D88" s="19"/>
      <c r="E88" s="19"/>
      <c r="F88" s="19"/>
      <c r="G88" s="19"/>
      <c r="H88" s="19"/>
      <c r="I88" s="19"/>
      <c r="J88" s="19"/>
      <c r="K88" s="19"/>
      <c r="L88" s="19"/>
      <c r="M88" s="19"/>
      <c r="N88" s="19"/>
      <c r="O88" s="19"/>
      <c r="P88" s="19"/>
      <c r="Q88" s="19"/>
      <c r="R88" s="19"/>
    </row>
    <row r="89" spans="1:18">
      <c r="A89" s="19"/>
      <c r="B89" s="19"/>
      <c r="C89" s="19"/>
      <c r="D89" s="19"/>
      <c r="E89" s="19"/>
      <c r="F89" s="19"/>
      <c r="G89" s="19"/>
      <c r="H89" s="19"/>
      <c r="I89" s="19"/>
      <c r="J89" s="19"/>
      <c r="K89" s="19"/>
      <c r="L89" s="19"/>
      <c r="M89" s="19"/>
      <c r="N89" s="19"/>
      <c r="O89" s="19"/>
      <c r="P89" s="19"/>
      <c r="Q89" s="19"/>
      <c r="R89" s="19"/>
    </row>
    <row r="90" spans="1:18">
      <c r="A90" s="19"/>
      <c r="B90" s="19"/>
      <c r="C90" s="19"/>
      <c r="D90" s="19"/>
      <c r="E90" s="19"/>
      <c r="F90" s="19"/>
      <c r="G90" s="19"/>
      <c r="H90" s="19"/>
      <c r="I90" s="19"/>
      <c r="J90" s="19"/>
      <c r="K90" s="19"/>
      <c r="L90" s="19"/>
      <c r="M90" s="19"/>
      <c r="N90" s="19"/>
      <c r="O90" s="19"/>
      <c r="P90" s="19"/>
      <c r="Q90" s="19"/>
      <c r="R90" s="19"/>
    </row>
    <row r="91" spans="1:18">
      <c r="A91" s="19"/>
      <c r="B91" s="19"/>
      <c r="C91" s="19"/>
      <c r="D91" s="19"/>
      <c r="E91" s="19"/>
      <c r="F91" s="19"/>
      <c r="G91" s="19"/>
      <c r="H91" s="19"/>
      <c r="I91" s="19"/>
      <c r="J91" s="19"/>
      <c r="K91" s="19"/>
      <c r="L91" s="19"/>
      <c r="M91" s="19"/>
      <c r="N91" s="19"/>
      <c r="O91" s="19"/>
      <c r="P91" s="19"/>
      <c r="Q91" s="19"/>
      <c r="R91" s="19"/>
    </row>
    <row r="92" spans="1:18">
      <c r="A92" s="19"/>
      <c r="B92" s="19"/>
      <c r="C92" s="19"/>
      <c r="D92" s="19"/>
      <c r="E92" s="19"/>
      <c r="F92" s="19"/>
      <c r="G92" s="19"/>
      <c r="H92" s="19"/>
      <c r="I92" s="19"/>
      <c r="J92" s="19"/>
      <c r="K92" s="19"/>
      <c r="L92" s="19"/>
      <c r="M92" s="19"/>
      <c r="N92" s="19"/>
      <c r="O92" s="19"/>
      <c r="P92" s="19"/>
      <c r="Q92" s="19"/>
      <c r="R92" s="19"/>
    </row>
    <row r="93" spans="1:18">
      <c r="A93" s="19"/>
      <c r="B93" s="19"/>
      <c r="C93" s="19"/>
      <c r="D93" s="19"/>
      <c r="E93" s="19"/>
      <c r="F93" s="19"/>
      <c r="G93" s="19"/>
      <c r="H93" s="19"/>
      <c r="I93" s="19"/>
      <c r="J93" s="19"/>
      <c r="K93" s="19"/>
      <c r="L93" s="19"/>
      <c r="M93" s="19"/>
      <c r="N93" s="19"/>
      <c r="O93" s="19"/>
      <c r="P93" s="19"/>
      <c r="Q93" s="19"/>
      <c r="R93" s="19"/>
    </row>
    <row r="94" spans="1:18">
      <c r="A94" s="19"/>
      <c r="B94" s="19"/>
      <c r="C94" s="19"/>
      <c r="D94" s="19"/>
      <c r="E94" s="19"/>
      <c r="F94" s="19"/>
      <c r="G94" s="19"/>
      <c r="H94" s="19"/>
      <c r="I94" s="19"/>
      <c r="J94" s="19"/>
      <c r="K94" s="19"/>
      <c r="L94" s="19"/>
      <c r="M94" s="19"/>
      <c r="N94" s="19"/>
      <c r="O94" s="19"/>
      <c r="P94" s="19"/>
      <c r="Q94" s="19"/>
      <c r="R94" s="19"/>
    </row>
    <row r="95" spans="1:18">
      <c r="A95" s="19"/>
      <c r="B95" s="19"/>
      <c r="C95" s="19"/>
      <c r="D95" s="19"/>
      <c r="E95" s="19"/>
      <c r="F95" s="19"/>
      <c r="G95" s="19"/>
      <c r="H95" s="19"/>
      <c r="I95" s="19"/>
      <c r="J95" s="19"/>
      <c r="K95" s="19"/>
      <c r="L95" s="19"/>
      <c r="M95" s="19"/>
      <c r="N95" s="19"/>
      <c r="O95" s="19"/>
      <c r="P95" s="19"/>
      <c r="Q95" s="19"/>
      <c r="R95" s="19"/>
    </row>
    <row r="96" spans="1:18">
      <c r="A96" s="19"/>
      <c r="B96" s="19"/>
      <c r="C96" s="19"/>
      <c r="D96" s="19"/>
      <c r="E96" s="19"/>
      <c r="F96" s="19"/>
      <c r="G96" s="19"/>
      <c r="H96" s="19"/>
      <c r="I96" s="19"/>
      <c r="J96" s="19"/>
      <c r="K96" s="19"/>
      <c r="L96" s="19"/>
      <c r="M96" s="19"/>
      <c r="N96" s="19"/>
      <c r="O96" s="19"/>
      <c r="P96" s="19"/>
      <c r="Q96" s="19"/>
      <c r="R96" s="19"/>
    </row>
    <row r="97" spans="1:18">
      <c r="A97" s="19"/>
      <c r="B97" s="19"/>
      <c r="C97" s="19"/>
      <c r="D97" s="19"/>
      <c r="E97" s="19"/>
      <c r="F97" s="19"/>
      <c r="G97" s="19"/>
      <c r="H97" s="19"/>
      <c r="I97" s="19"/>
      <c r="J97" s="19"/>
      <c r="K97" s="19"/>
      <c r="L97" s="19"/>
      <c r="M97" s="19"/>
      <c r="N97" s="19"/>
      <c r="O97" s="19"/>
      <c r="P97" s="19"/>
      <c r="Q97" s="19"/>
      <c r="R97" s="19"/>
    </row>
    <row r="98" spans="1:18">
      <c r="A98" s="19"/>
      <c r="B98" s="19"/>
      <c r="C98" s="19"/>
      <c r="D98" s="19"/>
      <c r="E98" s="19"/>
      <c r="F98" s="19"/>
      <c r="G98" s="19"/>
      <c r="H98" s="19"/>
      <c r="I98" s="19"/>
      <c r="J98" s="19"/>
      <c r="K98" s="19"/>
      <c r="L98" s="19"/>
      <c r="M98" s="19"/>
      <c r="N98" s="19"/>
      <c r="O98" s="19"/>
      <c r="P98" s="19"/>
      <c r="Q98" s="19"/>
      <c r="R98" s="19"/>
    </row>
    <row r="99" spans="1:18">
      <c r="A99" s="19"/>
      <c r="B99" s="19"/>
      <c r="C99" s="19"/>
      <c r="D99" s="19"/>
      <c r="E99" s="19"/>
      <c r="F99" s="19"/>
      <c r="G99" s="19"/>
      <c r="H99" s="19"/>
      <c r="I99" s="19"/>
      <c r="J99" s="19"/>
      <c r="K99" s="19"/>
      <c r="L99" s="19"/>
      <c r="M99" s="19"/>
      <c r="N99" s="19"/>
      <c r="O99" s="19"/>
      <c r="P99" s="19"/>
      <c r="Q99" s="19"/>
      <c r="R99" s="19"/>
    </row>
    <row r="100" spans="1:18">
      <c r="A100" s="19"/>
      <c r="B100" s="19"/>
      <c r="C100" s="19"/>
      <c r="D100" s="19"/>
      <c r="E100" s="19"/>
      <c r="F100" s="19"/>
      <c r="G100" s="19"/>
      <c r="H100" s="19"/>
      <c r="I100" s="19"/>
      <c r="J100" s="19"/>
      <c r="K100" s="19"/>
      <c r="L100" s="19"/>
      <c r="M100" s="19"/>
      <c r="N100" s="19"/>
      <c r="O100" s="19"/>
      <c r="P100" s="19"/>
      <c r="Q100" s="19"/>
      <c r="R100" s="19"/>
    </row>
  </sheetData>
  <mergeCells count="47">
    <mergeCell ref="E28:L28"/>
    <mergeCell ref="E38:L38"/>
    <mergeCell ref="E26:L26"/>
    <mergeCell ref="E27:L27"/>
    <mergeCell ref="E29:L29"/>
    <mergeCell ref="E37:L37"/>
    <mergeCell ref="E30:L30"/>
    <mergeCell ref="C40:E40"/>
    <mergeCell ref="E24:L24"/>
    <mergeCell ref="D2:I4"/>
    <mergeCell ref="D1:I1"/>
    <mergeCell ref="E33:L33"/>
    <mergeCell ref="E6:H6"/>
    <mergeCell ref="E7:H7"/>
    <mergeCell ref="K1:M1"/>
    <mergeCell ref="K2:M2"/>
    <mergeCell ref="E36:L36"/>
    <mergeCell ref="E35:L35"/>
    <mergeCell ref="E15:L15"/>
    <mergeCell ref="E16:L16"/>
    <mergeCell ref="E34:L34"/>
    <mergeCell ref="E32:L32"/>
    <mergeCell ref="E31:L31"/>
    <mergeCell ref="M23:Q23"/>
    <mergeCell ref="M24:Q24"/>
    <mergeCell ref="E18:L18"/>
    <mergeCell ref="E14:L14"/>
    <mergeCell ref="E13:L13"/>
    <mergeCell ref="E23:L23"/>
    <mergeCell ref="E22:L22"/>
    <mergeCell ref="E21:L21"/>
    <mergeCell ref="E20:L20"/>
    <mergeCell ref="E19:L19"/>
    <mergeCell ref="M18:Q18"/>
    <mergeCell ref="M19:Q19"/>
    <mergeCell ref="M20:Q20"/>
    <mergeCell ref="M21:Q21"/>
    <mergeCell ref="M22:Q22"/>
    <mergeCell ref="N14:N15"/>
    <mergeCell ref="O14:R15"/>
    <mergeCell ref="D9:D10"/>
    <mergeCell ref="E9:L10"/>
    <mergeCell ref="N10:R10"/>
    <mergeCell ref="O11:R11"/>
    <mergeCell ref="O12:R13"/>
    <mergeCell ref="N12:N13"/>
    <mergeCell ref="E12:L12"/>
  </mergeCells>
  <hyperlinks>
    <hyperlink ref="D16" r:id="rId1" xr:uid="{F8C5975A-932E-458E-A755-E800A02B6DBA}"/>
    <hyperlink ref="D14" r:id="rId2" xr:uid="{6F176451-5094-4050-861A-7954EBF38624}"/>
    <hyperlink ref="D15" r:id="rId3" display="Canvas Modules" xr:uid="{685CB042-E2DC-4F84-8629-19FE458952FC}"/>
    <hyperlink ref="D13" r:id="rId4" xr:uid="{A48ABC4E-E875-4774-AA8D-30D7275C1B12}"/>
    <hyperlink ref="K2:M2" r:id="rId5" display="Click Here to Give Feedback!" xr:uid="{17598AFF-006A-473D-913F-5158B7AC08C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10E-AB15-4F5E-A1E9-E70082253F42}">
  <sheetPr>
    <tabColor rgb="FFF7E0A5"/>
  </sheetPr>
  <dimension ref="A1:AF127"/>
  <sheetViews>
    <sheetView topLeftCell="A68" zoomScale="115" zoomScaleNormal="115" workbookViewId="0">
      <selection activeCell="C77" sqref="C77:C78"/>
    </sheetView>
  </sheetViews>
  <sheetFormatPr defaultColWidth="9.140625" defaultRowHeight="15"/>
  <cols>
    <col min="1" max="1" width="9.140625" style="1"/>
    <col min="2" max="2" width="92.85546875" style="1" bestFit="1" customWidth="1"/>
    <col min="3" max="3" width="110.7109375" style="1" customWidth="1"/>
    <col min="4" max="4" width="9.140625" style="1"/>
    <col min="5" max="5" width="21" style="1" bestFit="1" customWidth="1"/>
    <col min="6" max="14" width="9.140625" style="1"/>
    <col min="15" max="15" width="12" style="1" bestFit="1" customWidth="1"/>
    <col min="16" max="16" width="12" style="1" customWidth="1"/>
    <col min="17" max="21" width="9.140625" style="1"/>
    <col min="22" max="25" width="0" style="1" hidden="1" customWidth="1"/>
    <col min="26" max="26" width="9.140625" style="1" hidden="1" customWidth="1"/>
    <col min="27" max="27" width="8.7109375" style="1" hidden="1" customWidth="1"/>
    <col min="28" max="32" width="0" style="1" hidden="1" customWidth="1"/>
    <col min="33" max="16384" width="9.140625" style="1"/>
  </cols>
  <sheetData>
    <row r="1" spans="1:32" ht="40.5" customHeight="1">
      <c r="A1" s="722" t="s">
        <v>75</v>
      </c>
      <c r="B1" s="723"/>
      <c r="F1" s="739" t="s">
        <v>76</v>
      </c>
      <c r="G1" s="739"/>
      <c r="H1" s="739"/>
      <c r="I1" s="739"/>
      <c r="J1" s="739"/>
      <c r="K1" s="739"/>
      <c r="L1" s="739"/>
      <c r="M1" s="739"/>
    </row>
    <row r="2" spans="1:32" ht="19.5" thickBot="1">
      <c r="B2" s="275"/>
      <c r="V2" s="742" t="s">
        <v>77</v>
      </c>
      <c r="W2" s="743"/>
      <c r="X2" s="743"/>
      <c r="Y2" s="743"/>
      <c r="Z2" s="743"/>
      <c r="AA2" s="743"/>
      <c r="AB2" s="743"/>
      <c r="AC2" s="743"/>
      <c r="AD2" s="743"/>
      <c r="AE2" s="743"/>
      <c r="AF2" s="744"/>
    </row>
    <row r="3" spans="1:32" ht="18.75">
      <c r="B3" s="296" t="s">
        <v>78</v>
      </c>
      <c r="E3" s="727" t="s">
        <v>79</v>
      </c>
      <c r="F3" s="728"/>
      <c r="G3" s="728"/>
      <c r="H3" s="728"/>
      <c r="I3" s="728"/>
      <c r="J3" s="728"/>
      <c r="K3" s="728"/>
      <c r="L3" s="728"/>
      <c r="M3" s="728"/>
      <c r="N3" s="728"/>
      <c r="O3" s="729"/>
      <c r="P3" s="2"/>
      <c r="V3" s="745" t="s">
        <v>80</v>
      </c>
      <c r="W3" s="746"/>
      <c r="X3" s="746"/>
      <c r="Y3" s="746"/>
      <c r="Z3" s="746"/>
      <c r="AA3" s="746"/>
      <c r="AB3" s="746"/>
      <c r="AC3" s="746"/>
      <c r="AD3" s="746"/>
      <c r="AE3" s="746"/>
      <c r="AF3" s="747"/>
    </row>
    <row r="4" spans="1:32" ht="18.75" customHeight="1">
      <c r="B4" s="720" t="s">
        <v>81</v>
      </c>
      <c r="E4" s="730" t="s">
        <v>82</v>
      </c>
      <c r="F4" s="731"/>
      <c r="G4" s="731"/>
      <c r="H4" s="731"/>
      <c r="I4" s="731"/>
      <c r="J4" s="731"/>
      <c r="K4" s="731"/>
      <c r="L4" s="731"/>
      <c r="M4" s="731"/>
      <c r="N4" s="731"/>
      <c r="O4" s="732"/>
      <c r="P4" s="2"/>
      <c r="V4" s="745"/>
      <c r="W4" s="746"/>
      <c r="X4" s="746"/>
      <c r="Y4" s="746"/>
      <c r="Z4" s="746"/>
      <c r="AA4" s="746"/>
      <c r="AB4" s="746"/>
      <c r="AC4" s="746"/>
      <c r="AD4" s="746"/>
      <c r="AE4" s="746"/>
      <c r="AF4" s="747"/>
    </row>
    <row r="5" spans="1:32" ht="14.25" customHeight="1">
      <c r="B5" s="720"/>
      <c r="E5" s="681" t="s">
        <v>83</v>
      </c>
      <c r="F5" s="682"/>
      <c r="G5" s="682"/>
      <c r="H5" s="682"/>
      <c r="I5" s="682"/>
      <c r="J5" s="682"/>
      <c r="K5" s="682"/>
      <c r="L5" s="682"/>
      <c r="M5" s="682"/>
      <c r="N5" s="682"/>
      <c r="O5" s="683"/>
      <c r="P5" s="5"/>
      <c r="V5" s="745"/>
      <c r="W5" s="746"/>
      <c r="X5" s="746"/>
      <c r="Y5" s="746"/>
      <c r="Z5" s="746"/>
      <c r="AA5" s="746"/>
      <c r="AB5" s="746"/>
      <c r="AC5" s="746"/>
      <c r="AD5" s="746"/>
      <c r="AE5" s="746"/>
      <c r="AF5" s="747"/>
    </row>
    <row r="6" spans="1:32" ht="18.75" customHeight="1">
      <c r="B6" s="720"/>
      <c r="E6" s="708" t="s">
        <v>84</v>
      </c>
      <c r="F6" s="709"/>
      <c r="G6" s="709"/>
      <c r="H6" s="709"/>
      <c r="I6" s="709"/>
      <c r="J6" s="709"/>
      <c r="K6" s="709"/>
      <c r="L6" s="709"/>
      <c r="M6" s="709"/>
      <c r="N6" s="709"/>
      <c r="O6" s="710"/>
      <c r="P6" s="5"/>
      <c r="V6" s="690" t="s">
        <v>85</v>
      </c>
      <c r="W6" s="691"/>
      <c r="X6" s="691"/>
      <c r="Y6" s="691"/>
      <c r="Z6" s="691"/>
      <c r="AA6" s="691"/>
      <c r="AB6" s="691"/>
      <c r="AC6" s="691"/>
      <c r="AD6" s="691"/>
      <c r="AE6" s="691"/>
      <c r="AF6" s="692"/>
    </row>
    <row r="7" spans="1:32" ht="13.5" customHeight="1">
      <c r="B7" s="720"/>
      <c r="E7" s="714" t="s">
        <v>86</v>
      </c>
      <c r="F7" s="715"/>
      <c r="G7" s="715"/>
      <c r="H7" s="715"/>
      <c r="I7" s="715"/>
      <c r="J7" s="715"/>
      <c r="K7" s="715"/>
      <c r="L7" s="715"/>
      <c r="M7" s="715"/>
      <c r="N7" s="715"/>
      <c r="O7" s="716"/>
      <c r="V7" s="672" t="s">
        <v>87</v>
      </c>
      <c r="W7" s="673"/>
      <c r="X7" s="673"/>
      <c r="Y7" s="673"/>
      <c r="Z7" s="673"/>
      <c r="AA7" s="673"/>
      <c r="AB7" s="673"/>
      <c r="AC7" s="673"/>
      <c r="AD7" s="673"/>
      <c r="AE7" s="673"/>
      <c r="AF7" s="674"/>
    </row>
    <row r="8" spans="1:32" ht="16.5" customHeight="1">
      <c r="B8" s="720"/>
      <c r="E8" s="714"/>
      <c r="F8" s="715"/>
      <c r="G8" s="715"/>
      <c r="H8" s="715"/>
      <c r="I8" s="715"/>
      <c r="J8" s="715"/>
      <c r="K8" s="715"/>
      <c r="L8" s="715"/>
      <c r="M8" s="715"/>
      <c r="N8" s="715"/>
      <c r="O8" s="716"/>
      <c r="V8" s="672" t="s">
        <v>88</v>
      </c>
      <c r="W8" s="673"/>
      <c r="X8" s="673"/>
      <c r="Y8" s="673"/>
      <c r="Z8" s="673"/>
      <c r="AA8" s="673"/>
      <c r="AB8" s="673"/>
      <c r="AC8" s="673"/>
      <c r="AD8" s="673"/>
      <c r="AE8" s="673"/>
      <c r="AF8" s="674"/>
    </row>
    <row r="9" spans="1:32" ht="16.5" customHeight="1">
      <c r="B9" s="720"/>
      <c r="E9" s="733" t="s">
        <v>89</v>
      </c>
      <c r="F9" s="734"/>
      <c r="G9" s="734"/>
      <c r="H9" s="734"/>
      <c r="I9" s="734"/>
      <c r="J9" s="734"/>
      <c r="K9" s="734"/>
      <c r="L9" s="734"/>
      <c r="M9" s="734"/>
      <c r="N9" s="734"/>
      <c r="O9" s="735"/>
      <c r="V9" s="690" t="s">
        <v>85</v>
      </c>
      <c r="W9" s="691"/>
      <c r="X9" s="691"/>
      <c r="Y9" s="691"/>
      <c r="Z9" s="691"/>
      <c r="AA9" s="691"/>
      <c r="AB9" s="691"/>
      <c r="AC9" s="691"/>
      <c r="AD9" s="691"/>
      <c r="AE9" s="691"/>
      <c r="AF9" s="692"/>
    </row>
    <row r="10" spans="1:32" ht="16.5" customHeight="1" thickBot="1">
      <c r="B10" s="721"/>
      <c r="E10" s="736" t="s">
        <v>90</v>
      </c>
      <c r="F10" s="737"/>
      <c r="G10" s="737"/>
      <c r="H10" s="737"/>
      <c r="I10" s="737"/>
      <c r="J10" s="737"/>
      <c r="K10" s="737"/>
      <c r="L10" s="737"/>
      <c r="M10" s="737"/>
      <c r="N10" s="737"/>
      <c r="O10" s="738"/>
      <c r="V10" s="635" t="s">
        <v>91</v>
      </c>
      <c r="W10" s="687"/>
      <c r="X10" s="687"/>
      <c r="Y10" s="687"/>
      <c r="Z10" s="687"/>
      <c r="AA10" s="687"/>
      <c r="AB10" s="687"/>
      <c r="AC10" s="687"/>
      <c r="AD10" s="687"/>
      <c r="AE10" s="687"/>
      <c r="AF10" s="688"/>
    </row>
    <row r="11" spans="1:32" ht="16.5" customHeight="1">
      <c r="B11" s="720" t="s">
        <v>92</v>
      </c>
      <c r="E11" s="708" t="s">
        <v>93</v>
      </c>
      <c r="F11" s="709"/>
      <c r="G11" s="709"/>
      <c r="H11" s="709"/>
      <c r="I11" s="709"/>
      <c r="J11" s="709"/>
      <c r="K11" s="709"/>
      <c r="L11" s="709"/>
      <c r="M11" s="709"/>
      <c r="N11" s="709"/>
      <c r="O11" s="710"/>
      <c r="V11" s="689"/>
      <c r="W11" s="687"/>
      <c r="X11" s="687"/>
      <c r="Y11" s="687"/>
      <c r="Z11" s="687"/>
      <c r="AA11" s="687"/>
      <c r="AB11" s="687"/>
      <c r="AC11" s="687"/>
      <c r="AD11" s="687"/>
      <c r="AE11" s="687"/>
      <c r="AF11" s="688"/>
    </row>
    <row r="12" spans="1:32" ht="16.5" customHeight="1">
      <c r="B12" s="720"/>
      <c r="E12" s="714" t="s">
        <v>94</v>
      </c>
      <c r="F12" s="715"/>
      <c r="G12" s="715"/>
      <c r="H12" s="715"/>
      <c r="I12" s="715"/>
      <c r="J12" s="715"/>
      <c r="K12" s="715"/>
      <c r="L12" s="715"/>
      <c r="M12" s="715"/>
      <c r="N12" s="715"/>
      <c r="O12" s="716"/>
      <c r="V12" s="638" t="s">
        <v>95</v>
      </c>
      <c r="W12" s="639"/>
      <c r="X12" s="639"/>
      <c r="Y12" s="639"/>
      <c r="Z12" s="639"/>
      <c r="AA12" s="639"/>
      <c r="AB12" s="639"/>
      <c r="AC12" s="639"/>
      <c r="AD12" s="639"/>
      <c r="AE12" s="639"/>
      <c r="AF12" s="640"/>
    </row>
    <row r="13" spans="1:32" ht="16.5" customHeight="1">
      <c r="B13" s="720"/>
      <c r="E13" s="714"/>
      <c r="F13" s="715"/>
      <c r="G13" s="715"/>
      <c r="H13" s="715"/>
      <c r="I13" s="715"/>
      <c r="J13" s="715"/>
      <c r="K13" s="715"/>
      <c r="L13" s="715"/>
      <c r="M13" s="715"/>
      <c r="N13" s="715"/>
      <c r="O13" s="716"/>
      <c r="V13" s="635" t="s">
        <v>96</v>
      </c>
      <c r="W13" s="636"/>
      <c r="X13" s="636"/>
      <c r="Y13" s="636"/>
      <c r="Z13" s="636"/>
      <c r="AA13" s="636"/>
      <c r="AB13" s="636"/>
      <c r="AC13" s="636"/>
      <c r="AD13" s="636"/>
      <c r="AE13" s="636"/>
      <c r="AF13" s="637"/>
    </row>
    <row r="14" spans="1:32" ht="15" customHeight="1">
      <c r="B14" s="720"/>
      <c r="E14" s="724" t="s">
        <v>97</v>
      </c>
      <c r="F14" s="725"/>
      <c r="G14" s="725"/>
      <c r="H14" s="725"/>
      <c r="I14" s="725"/>
      <c r="J14" s="725"/>
      <c r="K14" s="725"/>
      <c r="L14" s="725"/>
      <c r="M14" s="725"/>
      <c r="N14" s="725"/>
      <c r="O14" s="726"/>
      <c r="V14" s="635"/>
      <c r="W14" s="636"/>
      <c r="X14" s="636"/>
      <c r="Y14" s="636"/>
      <c r="Z14" s="636"/>
      <c r="AA14" s="636"/>
      <c r="AB14" s="636"/>
      <c r="AC14" s="636"/>
      <c r="AD14" s="636"/>
      <c r="AE14" s="636"/>
      <c r="AF14" s="637"/>
    </row>
    <row r="15" spans="1:32" ht="15" customHeight="1">
      <c r="B15" s="720"/>
      <c r="E15" s="638" t="s">
        <v>89</v>
      </c>
      <c r="F15" s="639"/>
      <c r="G15" s="639"/>
      <c r="H15" s="639"/>
      <c r="I15" s="639"/>
      <c r="J15" s="639"/>
      <c r="K15" s="639"/>
      <c r="L15" s="639"/>
      <c r="M15" s="639"/>
      <c r="N15" s="639"/>
      <c r="O15" s="640"/>
      <c r="V15" s="635"/>
      <c r="W15" s="636"/>
      <c r="X15" s="636"/>
      <c r="Y15" s="636"/>
      <c r="Z15" s="636"/>
      <c r="AA15" s="636"/>
      <c r="AB15" s="636"/>
      <c r="AC15" s="636"/>
      <c r="AD15" s="636"/>
      <c r="AE15" s="636"/>
      <c r="AF15" s="637"/>
    </row>
    <row r="16" spans="1:32" ht="18.75" customHeight="1" thickBot="1">
      <c r="B16" s="721"/>
      <c r="E16" s="263"/>
      <c r="F16" s="264"/>
      <c r="G16" s="264"/>
      <c r="H16" s="264"/>
      <c r="I16" s="264"/>
      <c r="J16" s="264"/>
      <c r="K16" s="264"/>
      <c r="L16" s="264"/>
      <c r="M16" s="264"/>
      <c r="N16" s="264"/>
      <c r="O16" s="265"/>
      <c r="V16" s="678" t="s">
        <v>98</v>
      </c>
      <c r="W16" s="679"/>
      <c r="X16" s="679"/>
      <c r="Y16" s="679"/>
      <c r="Z16" s="679"/>
      <c r="AA16" s="679"/>
      <c r="AB16" s="679"/>
      <c r="AC16" s="679"/>
      <c r="AD16" s="679"/>
      <c r="AE16" s="679"/>
      <c r="AF16" s="680"/>
    </row>
    <row r="17" spans="2:32" ht="15.75" thickBot="1">
      <c r="B17" s="3"/>
      <c r="E17" s="675" t="s">
        <v>99</v>
      </c>
      <c r="F17" s="676"/>
      <c r="G17" s="676"/>
      <c r="H17" s="676"/>
      <c r="I17" s="676"/>
      <c r="J17" s="676"/>
      <c r="K17" s="676"/>
      <c r="L17" s="676"/>
      <c r="M17" s="676"/>
      <c r="N17" s="676"/>
      <c r="O17" s="677"/>
      <c r="V17" s="638" t="s">
        <v>95</v>
      </c>
      <c r="W17" s="639"/>
      <c r="X17" s="639"/>
      <c r="Y17" s="639"/>
      <c r="Z17" s="639"/>
      <c r="AA17" s="639"/>
      <c r="AB17" s="639"/>
      <c r="AC17" s="639"/>
      <c r="AD17" s="639"/>
      <c r="AE17" s="639"/>
      <c r="AF17" s="640"/>
    </row>
    <row r="18" spans="2:32">
      <c r="B18" s="406" t="s">
        <v>100</v>
      </c>
      <c r="C18" s="407" t="s">
        <v>14</v>
      </c>
      <c r="E18" s="675" t="s">
        <v>101</v>
      </c>
      <c r="F18" s="676"/>
      <c r="G18" s="676"/>
      <c r="H18" s="676"/>
      <c r="I18" s="676"/>
      <c r="J18" s="676"/>
      <c r="K18" s="676"/>
      <c r="L18" s="676"/>
      <c r="M18" s="676"/>
      <c r="N18" s="676"/>
      <c r="O18" s="677"/>
      <c r="V18" s="681" t="s">
        <v>102</v>
      </c>
      <c r="W18" s="682"/>
      <c r="X18" s="682"/>
      <c r="Y18" s="682"/>
      <c r="Z18" s="682"/>
      <c r="AA18" s="682"/>
      <c r="AB18" s="682"/>
      <c r="AC18" s="682"/>
      <c r="AD18" s="682"/>
      <c r="AE18" s="682"/>
      <c r="AF18" s="683"/>
    </row>
    <row r="19" spans="2:32">
      <c r="B19" s="408" t="s">
        <v>103</v>
      </c>
      <c r="C19" s="409" t="s">
        <v>104</v>
      </c>
      <c r="E19" s="705" t="s">
        <v>105</v>
      </c>
      <c r="F19" s="706"/>
      <c r="G19" s="706"/>
      <c r="H19" s="706"/>
      <c r="I19" s="706"/>
      <c r="J19" s="706"/>
      <c r="K19" s="706"/>
      <c r="L19" s="706"/>
      <c r="M19" s="706"/>
      <c r="N19" s="706"/>
      <c r="O19" s="707"/>
      <c r="V19" s="681" t="s">
        <v>106</v>
      </c>
      <c r="W19" s="682"/>
      <c r="X19" s="682"/>
      <c r="Y19" s="682"/>
      <c r="Z19" s="682"/>
      <c r="AA19" s="682"/>
      <c r="AB19" s="682"/>
      <c r="AC19" s="682"/>
      <c r="AD19" s="682"/>
      <c r="AE19" s="682"/>
      <c r="AF19" s="683"/>
    </row>
    <row r="20" spans="2:32" ht="15.75" thickBot="1">
      <c r="B20" s="410" t="s">
        <v>107</v>
      </c>
      <c r="C20" s="411" t="s">
        <v>108</v>
      </c>
      <c r="E20" s="708" t="s">
        <v>109</v>
      </c>
      <c r="F20" s="709"/>
      <c r="G20" s="709"/>
      <c r="H20" s="709"/>
      <c r="I20" s="709"/>
      <c r="J20" s="709"/>
      <c r="K20" s="709"/>
      <c r="L20" s="709"/>
      <c r="M20" s="709"/>
      <c r="N20" s="709"/>
      <c r="O20" s="710"/>
      <c r="V20" s="684"/>
      <c r="W20" s="685"/>
      <c r="X20" s="685"/>
      <c r="Y20" s="685"/>
      <c r="Z20" s="685"/>
      <c r="AA20" s="685"/>
      <c r="AB20" s="685"/>
      <c r="AC20" s="685"/>
      <c r="AD20" s="685"/>
      <c r="AE20" s="685"/>
      <c r="AF20" s="686"/>
    </row>
    <row r="21" spans="2:32" ht="15.75" thickBot="1">
      <c r="B21" s="412" t="s">
        <v>110</v>
      </c>
      <c r="C21" s="413" t="s">
        <v>111</v>
      </c>
      <c r="E21" s="702" t="s">
        <v>112</v>
      </c>
      <c r="F21" s="703"/>
      <c r="G21" s="703"/>
      <c r="H21" s="703"/>
      <c r="I21" s="703"/>
      <c r="J21" s="703"/>
      <c r="K21" s="703"/>
      <c r="L21" s="703"/>
      <c r="M21" s="703"/>
      <c r="N21" s="703"/>
      <c r="O21" s="704"/>
    </row>
    <row r="22" spans="2:32" ht="16.5" thickBot="1">
      <c r="E22" s="717" t="s">
        <v>113</v>
      </c>
      <c r="F22" s="718"/>
      <c r="G22" s="718"/>
      <c r="H22" s="718"/>
      <c r="I22" s="718"/>
      <c r="J22" s="718"/>
      <c r="K22" s="718"/>
      <c r="L22" s="718"/>
      <c r="M22" s="718"/>
      <c r="N22" s="718"/>
      <c r="O22" s="719"/>
      <c r="V22" s="653" t="s">
        <v>114</v>
      </c>
      <c r="W22" s="654"/>
      <c r="X22" s="654"/>
      <c r="Y22" s="654"/>
      <c r="Z22" s="654"/>
      <c r="AA22" s="654"/>
      <c r="AB22" s="654"/>
      <c r="AC22" s="654"/>
      <c r="AD22" s="654"/>
      <c r="AE22" s="654"/>
      <c r="AF22" s="655"/>
    </row>
    <row r="23" spans="2:32">
      <c r="B23" s="269" t="s">
        <v>115</v>
      </c>
      <c r="C23" s="270" t="s">
        <v>116</v>
      </c>
      <c r="E23" s="717" t="s">
        <v>117</v>
      </c>
      <c r="F23" s="718"/>
      <c r="G23" s="718"/>
      <c r="H23" s="718"/>
      <c r="I23" s="718"/>
      <c r="J23" s="718"/>
      <c r="K23" s="718"/>
      <c r="L23" s="718"/>
      <c r="M23" s="718"/>
      <c r="N23" s="718"/>
      <c r="O23" s="719"/>
      <c r="V23" s="711" t="s">
        <v>118</v>
      </c>
      <c r="W23" s="712"/>
      <c r="X23" s="712"/>
      <c r="Y23" s="712"/>
      <c r="Z23" s="712"/>
      <c r="AA23" s="712"/>
      <c r="AB23" s="712"/>
      <c r="AC23" s="712"/>
      <c r="AD23" s="712"/>
      <c r="AE23" s="712"/>
      <c r="AF23" s="713"/>
    </row>
    <row r="24" spans="2:32" ht="15.75" thickBot="1">
      <c r="B24" s="455" t="s">
        <v>119</v>
      </c>
      <c r="C24" s="271" t="s">
        <v>120</v>
      </c>
      <c r="E24" s="638" t="s">
        <v>89</v>
      </c>
      <c r="F24" s="639"/>
      <c r="G24" s="639"/>
      <c r="H24" s="639"/>
      <c r="I24" s="639"/>
      <c r="J24" s="639"/>
      <c r="K24" s="639"/>
      <c r="L24" s="639"/>
      <c r="M24" s="639"/>
      <c r="N24" s="639"/>
      <c r="O24" s="640"/>
      <c r="V24" s="711"/>
      <c r="W24" s="712"/>
      <c r="X24" s="712"/>
      <c r="Y24" s="712"/>
      <c r="Z24" s="712"/>
      <c r="AA24" s="712"/>
      <c r="AB24" s="712"/>
      <c r="AC24" s="712"/>
      <c r="AD24" s="712"/>
      <c r="AE24" s="712"/>
      <c r="AF24" s="713"/>
    </row>
    <row r="25" spans="2:32" ht="15.75" thickBot="1">
      <c r="B25" s="456"/>
      <c r="E25" s="675" t="s">
        <v>121</v>
      </c>
      <c r="F25" s="676"/>
      <c r="G25" s="676"/>
      <c r="H25" s="676"/>
      <c r="I25" s="676"/>
      <c r="J25" s="676"/>
      <c r="K25" s="676"/>
      <c r="L25" s="676"/>
      <c r="M25" s="676"/>
      <c r="N25" s="676"/>
      <c r="O25" s="677"/>
      <c r="V25" s="711"/>
      <c r="W25" s="712"/>
      <c r="X25" s="712"/>
      <c r="Y25" s="712"/>
      <c r="Z25" s="712"/>
      <c r="AA25" s="712"/>
      <c r="AB25" s="712"/>
      <c r="AC25" s="712"/>
      <c r="AD25" s="712"/>
      <c r="AE25" s="712"/>
      <c r="AF25" s="713"/>
    </row>
    <row r="26" spans="2:32" ht="15.75" thickBot="1">
      <c r="B26" s="740" t="s">
        <v>122</v>
      </c>
      <c r="C26" s="741"/>
      <c r="E26" s="675" t="s">
        <v>123</v>
      </c>
      <c r="F26" s="676"/>
      <c r="G26" s="676"/>
      <c r="H26" s="676"/>
      <c r="I26" s="676"/>
      <c r="J26" s="676"/>
      <c r="K26" s="676"/>
      <c r="L26" s="676"/>
      <c r="M26" s="676"/>
      <c r="N26" s="676"/>
      <c r="O26" s="677"/>
      <c r="V26" s="711"/>
      <c r="W26" s="712"/>
      <c r="X26" s="712"/>
      <c r="Y26" s="712"/>
      <c r="Z26" s="712"/>
      <c r="AA26" s="712"/>
      <c r="AB26" s="712"/>
      <c r="AC26" s="712"/>
      <c r="AD26" s="712"/>
      <c r="AE26" s="712"/>
      <c r="AF26" s="713"/>
    </row>
    <row r="27" spans="2:32">
      <c r="B27" s="269" t="s">
        <v>124</v>
      </c>
      <c r="C27" s="270" t="s">
        <v>116</v>
      </c>
      <c r="E27" s="675" t="s">
        <v>125</v>
      </c>
      <c r="F27" s="676"/>
      <c r="G27" s="676"/>
      <c r="H27" s="676"/>
      <c r="I27" s="676"/>
      <c r="J27" s="676"/>
      <c r="K27" s="676"/>
      <c r="L27" s="676"/>
      <c r="M27" s="676"/>
      <c r="N27" s="676"/>
      <c r="O27" s="677"/>
      <c r="V27" s="711"/>
      <c r="W27" s="712"/>
      <c r="X27" s="712"/>
      <c r="Y27" s="712"/>
      <c r="Z27" s="712"/>
      <c r="AA27" s="712"/>
      <c r="AB27" s="712"/>
      <c r="AC27" s="712"/>
      <c r="AD27" s="712"/>
      <c r="AE27" s="712"/>
      <c r="AF27" s="713"/>
    </row>
    <row r="28" spans="2:32" ht="45.75">
      <c r="B28" s="367" t="s">
        <v>126</v>
      </c>
      <c r="C28" s="277" t="s">
        <v>127</v>
      </c>
      <c r="E28" s="675" t="s">
        <v>128</v>
      </c>
      <c r="F28" s="676"/>
      <c r="G28" s="676"/>
      <c r="H28" s="676"/>
      <c r="I28" s="676"/>
      <c r="J28" s="676"/>
      <c r="K28" s="676"/>
      <c r="L28" s="676"/>
      <c r="M28" s="676"/>
      <c r="N28" s="676"/>
      <c r="O28" s="677"/>
      <c r="V28" s="711"/>
      <c r="W28" s="712"/>
      <c r="X28" s="712"/>
      <c r="Y28" s="712"/>
      <c r="Z28" s="712"/>
      <c r="AA28" s="712"/>
      <c r="AB28" s="712"/>
      <c r="AC28" s="712"/>
      <c r="AD28" s="712"/>
      <c r="AE28" s="712"/>
      <c r="AF28" s="713"/>
    </row>
    <row r="29" spans="2:32">
      <c r="B29" s="661" t="s">
        <v>129</v>
      </c>
      <c r="C29" s="662" t="s">
        <v>130</v>
      </c>
      <c r="E29" s="696" t="s">
        <v>131</v>
      </c>
      <c r="F29" s="697"/>
      <c r="G29" s="697"/>
      <c r="H29" s="697"/>
      <c r="I29" s="697"/>
      <c r="J29" s="697"/>
      <c r="K29" s="697"/>
      <c r="L29" s="697"/>
      <c r="M29" s="697"/>
      <c r="N29" s="697"/>
      <c r="O29" s="698"/>
      <c r="V29" s="632" t="s">
        <v>132</v>
      </c>
      <c r="W29" s="633"/>
      <c r="X29" s="633"/>
      <c r="Y29" s="633"/>
      <c r="Z29" s="633"/>
      <c r="AA29" s="633"/>
      <c r="AB29" s="633"/>
      <c r="AC29" s="633"/>
      <c r="AD29" s="633"/>
      <c r="AE29" s="633"/>
      <c r="AF29" s="634"/>
    </row>
    <row r="30" spans="2:32" s="3" customFormat="1" ht="61.5" customHeight="1">
      <c r="B30" s="661"/>
      <c r="C30" s="662"/>
      <c r="E30" s="699" t="s">
        <v>133</v>
      </c>
      <c r="F30" s="700"/>
      <c r="G30" s="700"/>
      <c r="H30" s="700"/>
      <c r="I30" s="700"/>
      <c r="J30" s="700"/>
      <c r="K30" s="700"/>
      <c r="L30" s="700"/>
      <c r="M30" s="700"/>
      <c r="N30" s="700"/>
      <c r="O30" s="701"/>
      <c r="V30" s="632"/>
      <c r="W30" s="633"/>
      <c r="X30" s="633"/>
      <c r="Y30" s="633"/>
      <c r="Z30" s="633"/>
      <c r="AA30" s="633"/>
      <c r="AB30" s="633"/>
      <c r="AC30" s="633"/>
      <c r="AD30" s="633"/>
      <c r="AE30" s="633"/>
      <c r="AF30" s="634"/>
    </row>
    <row r="31" spans="2:32" ht="18" customHeight="1">
      <c r="B31" s="661" t="s">
        <v>134</v>
      </c>
      <c r="C31" s="662" t="s">
        <v>135</v>
      </c>
      <c r="E31" s="693" t="s">
        <v>136</v>
      </c>
      <c r="F31" s="694"/>
      <c r="G31" s="694"/>
      <c r="H31" s="694"/>
      <c r="I31" s="694"/>
      <c r="J31" s="694"/>
      <c r="K31" s="694"/>
      <c r="L31" s="694"/>
      <c r="M31" s="694"/>
      <c r="N31" s="694"/>
      <c r="O31" s="695"/>
      <c r="V31" s="638" t="s">
        <v>137</v>
      </c>
      <c r="W31" s="639"/>
      <c r="X31" s="639"/>
      <c r="Y31" s="639"/>
      <c r="Z31" s="639"/>
      <c r="AA31" s="639"/>
      <c r="AB31" s="639"/>
      <c r="AC31" s="639"/>
      <c r="AD31" s="639"/>
      <c r="AE31" s="639"/>
      <c r="AF31" s="640"/>
    </row>
    <row r="32" spans="2:32">
      <c r="B32" s="661"/>
      <c r="C32" s="662"/>
      <c r="E32" s="675" t="s">
        <v>138</v>
      </c>
      <c r="F32" s="676"/>
      <c r="G32" s="676"/>
      <c r="H32" s="676"/>
      <c r="I32" s="676"/>
      <c r="J32" s="676"/>
      <c r="K32" s="676"/>
      <c r="L32" s="676"/>
      <c r="M32" s="676"/>
      <c r="N32" s="676"/>
      <c r="O32" s="677"/>
      <c r="V32" s="669" t="s">
        <v>139</v>
      </c>
      <c r="W32" s="670"/>
      <c r="X32" s="670"/>
      <c r="Y32" s="670"/>
      <c r="Z32" s="670"/>
      <c r="AA32" s="670"/>
      <c r="AB32" s="670"/>
      <c r="AC32" s="670"/>
      <c r="AD32" s="670"/>
      <c r="AE32" s="670"/>
      <c r="AF32" s="671"/>
    </row>
    <row r="33" spans="2:32">
      <c r="B33" s="661" t="s">
        <v>140</v>
      </c>
      <c r="C33" s="748" t="s">
        <v>141</v>
      </c>
      <c r="E33" s="675" t="s">
        <v>142</v>
      </c>
      <c r="F33" s="676"/>
      <c r="G33" s="676"/>
      <c r="H33" s="676"/>
      <c r="I33" s="676"/>
      <c r="J33" s="676"/>
      <c r="K33" s="676"/>
      <c r="L33" s="676"/>
      <c r="M33" s="676"/>
      <c r="N33" s="676"/>
      <c r="O33" s="677"/>
      <c r="V33" s="669"/>
      <c r="W33" s="670"/>
      <c r="X33" s="670"/>
      <c r="Y33" s="670"/>
      <c r="Z33" s="670"/>
      <c r="AA33" s="670"/>
      <c r="AB33" s="670"/>
      <c r="AC33" s="670"/>
      <c r="AD33" s="670"/>
      <c r="AE33" s="670"/>
      <c r="AF33" s="671"/>
    </row>
    <row r="34" spans="2:32" ht="64.5" customHeight="1">
      <c r="B34" s="661"/>
      <c r="C34" s="748"/>
      <c r="E34" s="675" t="s">
        <v>143</v>
      </c>
      <c r="F34" s="676"/>
      <c r="G34" s="676"/>
      <c r="H34" s="676"/>
      <c r="I34" s="676"/>
      <c r="J34" s="676"/>
      <c r="K34" s="676"/>
      <c r="L34" s="676"/>
      <c r="M34" s="676"/>
      <c r="N34" s="676"/>
      <c r="O34" s="677"/>
      <c r="V34" s="669"/>
      <c r="W34" s="670"/>
      <c r="X34" s="670"/>
      <c r="Y34" s="670"/>
      <c r="Z34" s="670"/>
      <c r="AA34" s="670"/>
      <c r="AB34" s="670"/>
      <c r="AC34" s="670"/>
      <c r="AD34" s="670"/>
      <c r="AE34" s="670"/>
      <c r="AF34" s="671"/>
    </row>
    <row r="35" spans="2:32">
      <c r="B35" s="661" t="s">
        <v>144</v>
      </c>
      <c r="C35" s="662" t="s">
        <v>145</v>
      </c>
      <c r="E35" s="272"/>
      <c r="F35" s="273"/>
      <c r="G35" s="273"/>
      <c r="H35" s="273"/>
      <c r="I35" s="273"/>
      <c r="J35" s="273"/>
      <c r="K35" s="273"/>
      <c r="L35" s="273"/>
      <c r="M35" s="273"/>
      <c r="N35" s="273"/>
      <c r="O35" s="274"/>
      <c r="V35" s="632" t="s">
        <v>146</v>
      </c>
      <c r="W35" s="670"/>
      <c r="X35" s="670"/>
      <c r="Y35" s="670"/>
      <c r="Z35" s="670"/>
      <c r="AA35" s="670"/>
      <c r="AB35" s="670"/>
      <c r="AC35" s="670"/>
      <c r="AD35" s="670"/>
      <c r="AE35" s="670"/>
      <c r="AF35" s="671"/>
    </row>
    <row r="36" spans="2:32">
      <c r="B36" s="661"/>
      <c r="C36" s="662"/>
      <c r="V36" s="669"/>
      <c r="W36" s="670"/>
      <c r="X36" s="670"/>
      <c r="Y36" s="670"/>
      <c r="Z36" s="670"/>
      <c r="AA36" s="670"/>
      <c r="AB36" s="670"/>
      <c r="AC36" s="670"/>
      <c r="AD36" s="670"/>
      <c r="AE36" s="670"/>
      <c r="AF36" s="671"/>
    </row>
    <row r="37" spans="2:32">
      <c r="B37" s="661"/>
      <c r="C37" s="662"/>
      <c r="V37" s="656" t="s">
        <v>147</v>
      </c>
      <c r="W37" s="657"/>
      <c r="X37" s="657"/>
      <c r="Y37" s="657"/>
      <c r="Z37" s="657"/>
      <c r="AA37" s="657"/>
      <c r="AB37" s="657"/>
      <c r="AC37" s="657"/>
      <c r="AD37" s="657"/>
      <c r="AE37" s="657"/>
      <c r="AF37" s="658"/>
    </row>
    <row r="38" spans="2:32" ht="33.75" customHeight="1">
      <c r="B38" s="661"/>
      <c r="C38" s="662"/>
      <c r="V38" s="656"/>
      <c r="W38" s="657"/>
      <c r="X38" s="657"/>
      <c r="Y38" s="657"/>
      <c r="Z38" s="657"/>
      <c r="AA38" s="657"/>
      <c r="AB38" s="657"/>
      <c r="AC38" s="657"/>
      <c r="AD38" s="657"/>
      <c r="AE38" s="657"/>
      <c r="AF38" s="658"/>
    </row>
    <row r="39" spans="2:32" ht="213">
      <c r="B39" s="398" t="s">
        <v>148</v>
      </c>
      <c r="C39" s="397" t="s">
        <v>149</v>
      </c>
      <c r="V39" s="635" t="s">
        <v>150</v>
      </c>
      <c r="W39" s="636"/>
      <c r="X39" s="636"/>
      <c r="Y39" s="636"/>
      <c r="Z39" s="636"/>
      <c r="AA39" s="636"/>
      <c r="AB39" s="636"/>
      <c r="AC39" s="636"/>
      <c r="AD39" s="636"/>
      <c r="AE39" s="636"/>
      <c r="AF39" s="637"/>
    </row>
    <row r="40" spans="2:32" ht="15.75" thickBot="1">
      <c r="B40" s="368"/>
      <c r="C40" s="369"/>
      <c r="V40" s="266"/>
      <c r="W40" s="267"/>
      <c r="X40" s="267"/>
      <c r="Y40" s="267"/>
      <c r="Z40" s="267"/>
      <c r="AA40" s="267"/>
      <c r="AB40" s="267"/>
      <c r="AC40" s="267"/>
      <c r="AD40" s="267"/>
      <c r="AE40" s="267"/>
      <c r="AF40" s="268"/>
    </row>
    <row r="41" spans="2:32" ht="15.75" thickBot="1">
      <c r="B41" s="269" t="s">
        <v>151</v>
      </c>
      <c r="C41" s="270" t="s">
        <v>116</v>
      </c>
    </row>
    <row r="42" spans="2:32" ht="16.5" thickBot="1">
      <c r="B42" s="370" t="s">
        <v>152</v>
      </c>
      <c r="C42" s="271" t="s">
        <v>153</v>
      </c>
      <c r="V42" s="653" t="s">
        <v>154</v>
      </c>
      <c r="W42" s="654"/>
      <c r="X42" s="654"/>
      <c r="Y42" s="654"/>
      <c r="Z42" s="654"/>
      <c r="AA42" s="654"/>
      <c r="AB42" s="654"/>
      <c r="AC42" s="654"/>
      <c r="AD42" s="654"/>
      <c r="AE42" s="654"/>
      <c r="AF42" s="655"/>
    </row>
    <row r="43" spans="2:32" ht="15.75" thickBot="1">
      <c r="B43" s="371"/>
      <c r="C43" s="372"/>
      <c r="V43" s="644" t="s">
        <v>155</v>
      </c>
      <c r="W43" s="645"/>
      <c r="X43" s="645"/>
      <c r="Y43" s="645"/>
      <c r="Z43" s="645"/>
      <c r="AA43" s="645"/>
      <c r="AB43" s="645"/>
      <c r="AC43" s="645"/>
      <c r="AD43" s="645"/>
      <c r="AE43" s="645"/>
      <c r="AF43" s="646"/>
    </row>
    <row r="44" spans="2:32" ht="15.75" thickBot="1">
      <c r="B44" s="393" t="s">
        <v>156</v>
      </c>
      <c r="C44" s="394"/>
      <c r="V44" s="644"/>
      <c r="W44" s="645"/>
      <c r="X44" s="645"/>
      <c r="Y44" s="645"/>
      <c r="Z44" s="645"/>
      <c r="AA44" s="645"/>
      <c r="AB44" s="645"/>
      <c r="AC44" s="645"/>
      <c r="AD44" s="645"/>
      <c r="AE44" s="645"/>
      <c r="AF44" s="646"/>
    </row>
    <row r="45" spans="2:32">
      <c r="B45" s="392" t="s">
        <v>157</v>
      </c>
      <c r="C45" s="270" t="s">
        <v>116</v>
      </c>
      <c r="V45" s="647" t="s">
        <v>158</v>
      </c>
      <c r="W45" s="648"/>
      <c r="X45" s="648"/>
      <c r="Y45" s="648"/>
      <c r="Z45" s="648"/>
      <c r="AA45" s="648"/>
      <c r="AB45" s="648"/>
      <c r="AC45" s="648"/>
      <c r="AD45" s="648"/>
      <c r="AE45" s="648"/>
      <c r="AF45" s="649"/>
    </row>
    <row r="46" spans="2:32">
      <c r="B46" s="278" t="s">
        <v>159</v>
      </c>
      <c r="C46" s="390" t="s">
        <v>160</v>
      </c>
      <c r="V46" s="650" t="s">
        <v>161</v>
      </c>
      <c r="W46" s="651"/>
      <c r="X46" s="651"/>
      <c r="Y46" s="651"/>
      <c r="Z46" s="651"/>
      <c r="AA46" s="651"/>
      <c r="AB46" s="651"/>
      <c r="AC46" s="651"/>
      <c r="AD46" s="651"/>
      <c r="AE46" s="651"/>
      <c r="AF46" s="652"/>
    </row>
    <row r="47" spans="2:32">
      <c r="B47" s="278" t="s">
        <v>162</v>
      </c>
      <c r="C47" s="390" t="s">
        <v>163</v>
      </c>
      <c r="V47" s="650"/>
      <c r="W47" s="651"/>
      <c r="X47" s="651"/>
      <c r="Y47" s="651"/>
      <c r="Z47" s="651"/>
      <c r="AA47" s="651"/>
      <c r="AB47" s="651"/>
      <c r="AC47" s="651"/>
      <c r="AD47" s="651"/>
      <c r="AE47" s="651"/>
      <c r="AF47" s="652"/>
    </row>
    <row r="48" spans="2:32" ht="15.75" thickBot="1">
      <c r="B48" s="279" t="s">
        <v>164</v>
      </c>
      <c r="C48" s="391" t="s">
        <v>165</v>
      </c>
      <c r="V48" s="641" t="s">
        <v>166</v>
      </c>
      <c r="W48" s="642"/>
      <c r="X48" s="642"/>
      <c r="Y48" s="642"/>
      <c r="Z48" s="642"/>
      <c r="AA48" s="642"/>
      <c r="AB48" s="642"/>
      <c r="AC48" s="642"/>
      <c r="AD48" s="642"/>
      <c r="AE48" s="642"/>
      <c r="AF48" s="643"/>
    </row>
    <row r="49" spans="2:32" ht="15.75" thickBot="1">
      <c r="V49" s="632" t="s">
        <v>167</v>
      </c>
      <c r="W49" s="633"/>
      <c r="X49" s="633"/>
      <c r="Y49" s="633"/>
      <c r="Z49" s="633"/>
      <c r="AA49" s="633"/>
      <c r="AB49" s="633"/>
      <c r="AC49" s="633"/>
      <c r="AD49" s="633"/>
      <c r="AE49" s="633"/>
      <c r="AF49" s="634"/>
    </row>
    <row r="50" spans="2:32" ht="15.75" thickBot="1">
      <c r="B50" s="659" t="s">
        <v>168</v>
      </c>
      <c r="C50" s="660"/>
      <c r="V50" s="632"/>
      <c r="W50" s="633"/>
      <c r="X50" s="633"/>
      <c r="Y50" s="633"/>
      <c r="Z50" s="633"/>
      <c r="AA50" s="633"/>
      <c r="AB50" s="633"/>
      <c r="AC50" s="633"/>
      <c r="AD50" s="633"/>
      <c r="AE50" s="633"/>
      <c r="AF50" s="634"/>
    </row>
    <row r="51" spans="2:32" ht="15" customHeight="1">
      <c r="B51" s="269" t="s">
        <v>124</v>
      </c>
      <c r="C51" s="270" t="s">
        <v>116</v>
      </c>
      <c r="V51" s="632"/>
      <c r="W51" s="633"/>
      <c r="X51" s="633"/>
      <c r="Y51" s="633"/>
      <c r="Z51" s="633"/>
      <c r="AA51" s="633"/>
      <c r="AB51" s="633"/>
      <c r="AC51" s="633"/>
      <c r="AD51" s="633"/>
      <c r="AE51" s="633"/>
      <c r="AF51" s="634"/>
    </row>
    <row r="52" spans="2:32" ht="36" customHeight="1">
      <c r="B52" s="367" t="s">
        <v>126</v>
      </c>
      <c r="C52" s="277" t="s">
        <v>169</v>
      </c>
      <c r="V52" s="669" t="s">
        <v>170</v>
      </c>
      <c r="W52" s="670"/>
      <c r="X52" s="670"/>
      <c r="Y52" s="670"/>
      <c r="Z52" s="670"/>
      <c r="AA52" s="670"/>
      <c r="AB52" s="670"/>
      <c r="AC52" s="670"/>
      <c r="AD52" s="670"/>
      <c r="AE52" s="670"/>
      <c r="AF52" s="671"/>
    </row>
    <row r="53" spans="2:32">
      <c r="B53" s="661" t="s">
        <v>129</v>
      </c>
      <c r="C53" s="662" t="s">
        <v>130</v>
      </c>
      <c r="V53" s="669"/>
      <c r="W53" s="670"/>
      <c r="X53" s="670"/>
      <c r="Y53" s="670"/>
      <c r="Z53" s="670"/>
      <c r="AA53" s="670"/>
      <c r="AB53" s="670"/>
      <c r="AC53" s="670"/>
      <c r="AD53" s="670"/>
      <c r="AE53" s="670"/>
      <c r="AF53" s="671"/>
    </row>
    <row r="54" spans="2:32" ht="66.75" customHeight="1">
      <c r="B54" s="661"/>
      <c r="C54" s="662"/>
      <c r="V54" s="669"/>
      <c r="W54" s="670"/>
      <c r="X54" s="670"/>
      <c r="Y54" s="670"/>
      <c r="Z54" s="670"/>
      <c r="AA54" s="670"/>
      <c r="AB54" s="670"/>
      <c r="AC54" s="670"/>
      <c r="AD54" s="670"/>
      <c r="AE54" s="670"/>
      <c r="AF54" s="671"/>
    </row>
    <row r="55" spans="2:32">
      <c r="B55" s="661" t="s">
        <v>134</v>
      </c>
      <c r="C55" s="662" t="s">
        <v>135</v>
      </c>
      <c r="V55" s="669"/>
      <c r="W55" s="670"/>
      <c r="X55" s="670"/>
      <c r="Y55" s="670"/>
      <c r="Z55" s="670"/>
      <c r="AA55" s="670"/>
      <c r="AB55" s="670"/>
      <c r="AC55" s="670"/>
      <c r="AD55" s="670"/>
      <c r="AE55" s="670"/>
      <c r="AF55" s="671"/>
    </row>
    <row r="56" spans="2:32">
      <c r="B56" s="661"/>
      <c r="C56" s="662"/>
      <c r="V56" s="638" t="s">
        <v>171</v>
      </c>
      <c r="W56" s="639"/>
      <c r="X56" s="639"/>
      <c r="Y56" s="639"/>
      <c r="Z56" s="639"/>
      <c r="AA56" s="639"/>
      <c r="AB56" s="639"/>
      <c r="AC56" s="639"/>
      <c r="AD56" s="639"/>
      <c r="AE56" s="639"/>
      <c r="AF56" s="640"/>
    </row>
    <row r="57" spans="2:32">
      <c r="B57" s="661" t="s">
        <v>140</v>
      </c>
      <c r="C57" s="748" t="s">
        <v>141</v>
      </c>
      <c r="V57" s="632" t="s">
        <v>172</v>
      </c>
      <c r="W57" s="633"/>
      <c r="X57" s="633"/>
      <c r="Y57" s="633"/>
      <c r="Z57" s="633"/>
      <c r="AA57" s="633"/>
      <c r="AB57" s="633"/>
      <c r="AC57" s="633"/>
      <c r="AD57" s="633"/>
      <c r="AE57" s="633"/>
      <c r="AF57" s="634"/>
    </row>
    <row r="58" spans="2:32" ht="66" customHeight="1">
      <c r="B58" s="661"/>
      <c r="C58" s="748"/>
      <c r="V58" s="632"/>
      <c r="W58" s="633"/>
      <c r="X58" s="633"/>
      <c r="Y58" s="633"/>
      <c r="Z58" s="633"/>
      <c r="AA58" s="633"/>
      <c r="AB58" s="633"/>
      <c r="AC58" s="633"/>
      <c r="AD58" s="633"/>
      <c r="AE58" s="633"/>
      <c r="AF58" s="634"/>
    </row>
    <row r="59" spans="2:32">
      <c r="B59" s="661" t="s">
        <v>144</v>
      </c>
      <c r="C59" s="662" t="s">
        <v>173</v>
      </c>
      <c r="V59" s="632"/>
      <c r="W59" s="633"/>
      <c r="X59" s="633"/>
      <c r="Y59" s="633"/>
      <c r="Z59" s="633"/>
      <c r="AA59" s="633"/>
      <c r="AB59" s="633"/>
      <c r="AC59" s="633"/>
      <c r="AD59" s="633"/>
      <c r="AE59" s="633"/>
      <c r="AF59" s="634"/>
    </row>
    <row r="60" spans="2:32">
      <c r="B60" s="661"/>
      <c r="C60" s="662"/>
      <c r="V60" s="632"/>
      <c r="W60" s="633"/>
      <c r="X60" s="633"/>
      <c r="Y60" s="633"/>
      <c r="Z60" s="633"/>
      <c r="AA60" s="633"/>
      <c r="AB60" s="633"/>
      <c r="AC60" s="633"/>
      <c r="AD60" s="633"/>
      <c r="AE60" s="633"/>
      <c r="AF60" s="634"/>
    </row>
    <row r="61" spans="2:32">
      <c r="B61" s="661"/>
      <c r="C61" s="662"/>
      <c r="V61" s="632"/>
      <c r="W61" s="633"/>
      <c r="X61" s="633"/>
      <c r="Y61" s="633"/>
      <c r="Z61" s="633"/>
      <c r="AA61" s="633"/>
      <c r="AB61" s="633"/>
      <c r="AC61" s="633"/>
      <c r="AD61" s="633"/>
      <c r="AE61" s="633"/>
      <c r="AF61" s="634"/>
    </row>
    <row r="62" spans="2:32" ht="33" customHeight="1">
      <c r="B62" s="661"/>
      <c r="C62" s="662"/>
      <c r="V62" s="641" t="s">
        <v>158</v>
      </c>
      <c r="W62" s="642"/>
      <c r="X62" s="642"/>
      <c r="Y62" s="642"/>
      <c r="Z62" s="642"/>
      <c r="AA62" s="642"/>
      <c r="AB62" s="642"/>
      <c r="AC62" s="642"/>
      <c r="AD62" s="642"/>
      <c r="AE62" s="642"/>
      <c r="AF62" s="643"/>
    </row>
    <row r="63" spans="2:32" ht="213">
      <c r="B63" s="398" t="s">
        <v>148</v>
      </c>
      <c r="C63" s="397" t="s">
        <v>149</v>
      </c>
      <c r="V63" s="632" t="s">
        <v>174</v>
      </c>
      <c r="W63" s="633"/>
      <c r="X63" s="633"/>
      <c r="Y63" s="633"/>
      <c r="Z63" s="633"/>
      <c r="AA63" s="633"/>
      <c r="AB63" s="633"/>
      <c r="AC63" s="633"/>
      <c r="AD63" s="633"/>
      <c r="AE63" s="633"/>
      <c r="AF63" s="634"/>
    </row>
    <row r="64" spans="2:32" ht="15.75" thickBot="1">
      <c r="B64" s="368"/>
      <c r="C64" s="369"/>
      <c r="V64" s="635" t="s">
        <v>175</v>
      </c>
      <c r="W64" s="636"/>
      <c r="X64" s="636"/>
      <c r="Y64" s="636"/>
      <c r="Z64" s="636"/>
      <c r="AA64" s="636"/>
      <c r="AB64" s="636"/>
      <c r="AC64" s="636"/>
      <c r="AD64" s="636"/>
      <c r="AE64" s="636"/>
      <c r="AF64" s="637"/>
    </row>
    <row r="65" spans="2:32">
      <c r="B65" s="269" t="s">
        <v>151</v>
      </c>
      <c r="C65" s="270" t="s">
        <v>116</v>
      </c>
      <c r="V65" s="635"/>
      <c r="W65" s="636"/>
      <c r="X65" s="636"/>
      <c r="Y65" s="636"/>
      <c r="Z65" s="636"/>
      <c r="AA65" s="636"/>
      <c r="AB65" s="636"/>
      <c r="AC65" s="636"/>
      <c r="AD65" s="636"/>
      <c r="AE65" s="636"/>
      <c r="AF65" s="637"/>
    </row>
    <row r="66" spans="2:32" ht="15.75" thickBot="1">
      <c r="B66" s="370" t="s">
        <v>152</v>
      </c>
      <c r="C66" s="271" t="s">
        <v>153</v>
      </c>
      <c r="V66" s="635"/>
      <c r="W66" s="636"/>
      <c r="X66" s="636"/>
      <c r="Y66" s="636"/>
      <c r="Z66" s="636"/>
      <c r="AA66" s="636"/>
      <c r="AB66" s="636"/>
      <c r="AC66" s="636"/>
      <c r="AD66" s="636"/>
      <c r="AE66" s="636"/>
      <c r="AF66" s="637"/>
    </row>
    <row r="67" spans="2:32" ht="15" customHeight="1" thickBot="1">
      <c r="B67" s="371"/>
      <c r="C67" s="372"/>
      <c r="V67" s="635"/>
      <c r="W67" s="636"/>
      <c r="X67" s="636"/>
      <c r="Y67" s="636"/>
      <c r="Z67" s="636"/>
      <c r="AA67" s="636"/>
      <c r="AB67" s="636"/>
      <c r="AC67" s="636"/>
      <c r="AD67" s="636"/>
      <c r="AE67" s="636"/>
      <c r="AF67" s="637"/>
    </row>
    <row r="68" spans="2:32" ht="15.75" thickBot="1">
      <c r="B68" s="393" t="s">
        <v>156</v>
      </c>
      <c r="C68" s="394"/>
      <c r="V68" s="663" t="s">
        <v>176</v>
      </c>
      <c r="W68" s="664"/>
      <c r="X68" s="664"/>
      <c r="Y68" s="664"/>
      <c r="Z68" s="664"/>
      <c r="AA68" s="664"/>
      <c r="AB68" s="664"/>
      <c r="AC68" s="664"/>
      <c r="AD68" s="664"/>
      <c r="AE68" s="664"/>
      <c r="AF68" s="665"/>
    </row>
    <row r="69" spans="2:32">
      <c r="B69" s="392" t="s">
        <v>157</v>
      </c>
      <c r="C69" s="270" t="s">
        <v>116</v>
      </c>
      <c r="V69" s="632" t="s">
        <v>177</v>
      </c>
      <c r="W69" s="633"/>
      <c r="X69" s="633"/>
      <c r="Y69" s="633"/>
      <c r="Z69" s="633"/>
      <c r="AA69" s="633"/>
      <c r="AB69" s="633"/>
      <c r="AC69" s="633"/>
      <c r="AD69" s="633"/>
      <c r="AE69" s="633"/>
      <c r="AF69" s="634"/>
    </row>
    <row r="70" spans="2:32">
      <c r="B70" s="278" t="s">
        <v>159</v>
      </c>
      <c r="C70" s="390" t="s">
        <v>160</v>
      </c>
      <c r="V70" s="632"/>
      <c r="W70" s="633"/>
      <c r="X70" s="633"/>
      <c r="Y70" s="633"/>
      <c r="Z70" s="633"/>
      <c r="AA70" s="633"/>
      <c r="AB70" s="633"/>
      <c r="AC70" s="633"/>
      <c r="AD70" s="633"/>
      <c r="AE70" s="633"/>
      <c r="AF70" s="634"/>
    </row>
    <row r="71" spans="2:32">
      <c r="B71" s="278" t="s">
        <v>162</v>
      </c>
      <c r="C71" s="390" t="s">
        <v>163</v>
      </c>
      <c r="V71" s="632"/>
      <c r="W71" s="633"/>
      <c r="X71" s="633"/>
      <c r="Y71" s="633"/>
      <c r="Z71" s="633"/>
      <c r="AA71" s="633"/>
      <c r="AB71" s="633"/>
      <c r="AC71" s="633"/>
      <c r="AD71" s="633"/>
      <c r="AE71" s="633"/>
      <c r="AF71" s="634"/>
    </row>
    <row r="72" spans="2:32" ht="15.75" thickBot="1">
      <c r="B72" s="279" t="s">
        <v>164</v>
      </c>
      <c r="C72" s="391" t="s">
        <v>165</v>
      </c>
      <c r="V72" s="632"/>
      <c r="W72" s="633"/>
      <c r="X72" s="633"/>
      <c r="Y72" s="633"/>
      <c r="Z72" s="633"/>
      <c r="AA72" s="633"/>
      <c r="AB72" s="633"/>
      <c r="AC72" s="633"/>
      <c r="AD72" s="633"/>
      <c r="AE72" s="633"/>
      <c r="AF72" s="634"/>
    </row>
    <row r="73" spans="2:32" ht="15.75" thickBot="1">
      <c r="V73" s="666"/>
      <c r="W73" s="667"/>
      <c r="X73" s="667"/>
      <c r="Y73" s="667"/>
      <c r="Z73" s="667"/>
      <c r="AA73" s="667"/>
      <c r="AB73" s="667"/>
      <c r="AC73" s="667"/>
      <c r="AD73" s="667"/>
      <c r="AE73" s="667"/>
      <c r="AF73" s="668"/>
    </row>
    <row r="74" spans="2:32" ht="15.75" thickBot="1">
      <c r="B74" s="659" t="s">
        <v>178</v>
      </c>
      <c r="C74" s="660"/>
    </row>
    <row r="75" spans="2:32" ht="15.75">
      <c r="B75" s="269" t="s">
        <v>124</v>
      </c>
      <c r="C75" s="270" t="s">
        <v>116</v>
      </c>
      <c r="V75" s="653" t="s">
        <v>179</v>
      </c>
      <c r="W75" s="654"/>
      <c r="X75" s="654"/>
      <c r="Y75" s="654"/>
      <c r="Z75" s="654"/>
      <c r="AA75" s="654"/>
      <c r="AB75" s="654"/>
      <c r="AC75" s="654"/>
      <c r="AD75" s="654"/>
      <c r="AE75" s="654"/>
      <c r="AF75" s="655"/>
    </row>
    <row r="76" spans="2:32" ht="30.75">
      <c r="B76" s="389" t="s">
        <v>126</v>
      </c>
      <c r="C76" s="277" t="s">
        <v>127</v>
      </c>
      <c r="V76" s="644" t="s">
        <v>155</v>
      </c>
      <c r="W76" s="645"/>
      <c r="X76" s="645"/>
      <c r="Y76" s="645"/>
      <c r="Z76" s="645"/>
      <c r="AA76" s="645"/>
      <c r="AB76" s="645"/>
      <c r="AC76" s="645"/>
      <c r="AD76" s="645"/>
      <c r="AE76" s="645"/>
      <c r="AF76" s="646"/>
    </row>
    <row r="77" spans="2:32">
      <c r="B77" s="661" t="s">
        <v>129</v>
      </c>
      <c r="C77" s="662" t="s">
        <v>130</v>
      </c>
      <c r="V77" s="644"/>
      <c r="W77" s="645"/>
      <c r="X77" s="645"/>
      <c r="Y77" s="645"/>
      <c r="Z77" s="645"/>
      <c r="AA77" s="645"/>
      <c r="AB77" s="645"/>
      <c r="AC77" s="645"/>
      <c r="AD77" s="645"/>
      <c r="AE77" s="645"/>
      <c r="AF77" s="646"/>
    </row>
    <row r="78" spans="2:32" ht="54" customHeight="1">
      <c r="B78" s="661"/>
      <c r="C78" s="662"/>
      <c r="V78" s="647" t="s">
        <v>158</v>
      </c>
      <c r="W78" s="648"/>
      <c r="X78" s="648"/>
      <c r="Y78" s="648"/>
      <c r="Z78" s="648"/>
      <c r="AA78" s="648"/>
      <c r="AB78" s="648"/>
      <c r="AC78" s="648"/>
      <c r="AD78" s="648"/>
      <c r="AE78" s="648"/>
      <c r="AF78" s="649"/>
    </row>
    <row r="79" spans="2:32">
      <c r="B79" s="661" t="s">
        <v>134</v>
      </c>
      <c r="C79" s="662" t="s">
        <v>180</v>
      </c>
      <c r="V79" s="650" t="s">
        <v>181</v>
      </c>
      <c r="W79" s="651"/>
      <c r="X79" s="651"/>
      <c r="Y79" s="651"/>
      <c r="Z79" s="651"/>
      <c r="AA79" s="651"/>
      <c r="AB79" s="651"/>
      <c r="AC79" s="651"/>
      <c r="AD79" s="651"/>
      <c r="AE79" s="651"/>
      <c r="AF79" s="652"/>
    </row>
    <row r="80" spans="2:32">
      <c r="B80" s="661"/>
      <c r="C80" s="662"/>
      <c r="V80" s="650"/>
      <c r="W80" s="651"/>
      <c r="X80" s="651"/>
      <c r="Y80" s="651"/>
      <c r="Z80" s="651"/>
      <c r="AA80" s="651"/>
      <c r="AB80" s="651"/>
      <c r="AC80" s="651"/>
      <c r="AD80" s="651"/>
      <c r="AE80" s="651"/>
      <c r="AF80" s="652"/>
    </row>
    <row r="81" spans="2:32" ht="29.25" customHeight="1">
      <c r="B81" s="661" t="s">
        <v>140</v>
      </c>
      <c r="C81" s="748" t="s">
        <v>141</v>
      </c>
      <c r="V81" s="641" t="s">
        <v>166</v>
      </c>
      <c r="W81" s="642"/>
      <c r="X81" s="642"/>
      <c r="Y81" s="642"/>
      <c r="Z81" s="642"/>
      <c r="AA81" s="642"/>
      <c r="AB81" s="642"/>
      <c r="AC81" s="642"/>
      <c r="AD81" s="642"/>
      <c r="AE81" s="642"/>
      <c r="AF81" s="643"/>
    </row>
    <row r="82" spans="2:32" ht="48.75" customHeight="1">
      <c r="B82" s="661"/>
      <c r="C82" s="748"/>
      <c r="V82" s="632" t="s">
        <v>182</v>
      </c>
      <c r="W82" s="633"/>
      <c r="X82" s="633"/>
      <c r="Y82" s="633"/>
      <c r="Z82" s="633"/>
      <c r="AA82" s="633"/>
      <c r="AB82" s="633"/>
      <c r="AC82" s="633"/>
      <c r="AD82" s="633"/>
      <c r="AE82" s="633"/>
      <c r="AF82" s="634"/>
    </row>
    <row r="83" spans="2:32">
      <c r="B83" s="661" t="s">
        <v>144</v>
      </c>
      <c r="C83" s="662" t="s">
        <v>183</v>
      </c>
      <c r="V83" s="638" t="s">
        <v>171</v>
      </c>
      <c r="W83" s="639"/>
      <c r="X83" s="639"/>
      <c r="Y83" s="639"/>
      <c r="Z83" s="639"/>
      <c r="AA83" s="639"/>
      <c r="AB83" s="639"/>
      <c r="AC83" s="639"/>
      <c r="AD83" s="639"/>
      <c r="AE83" s="639"/>
      <c r="AF83" s="640"/>
    </row>
    <row r="84" spans="2:32" ht="18" customHeight="1">
      <c r="B84" s="661"/>
      <c r="C84" s="662"/>
      <c r="V84" s="632" t="s">
        <v>184</v>
      </c>
      <c r="W84" s="633"/>
      <c r="X84" s="633"/>
      <c r="Y84" s="633"/>
      <c r="Z84" s="633"/>
      <c r="AA84" s="633"/>
      <c r="AB84" s="633"/>
      <c r="AC84" s="633"/>
      <c r="AD84" s="633"/>
      <c r="AE84" s="633"/>
      <c r="AF84" s="634"/>
    </row>
    <row r="85" spans="2:32">
      <c r="B85" s="661"/>
      <c r="C85" s="662"/>
      <c r="V85" s="632"/>
      <c r="W85" s="633"/>
      <c r="X85" s="633"/>
      <c r="Y85" s="633"/>
      <c r="Z85" s="633"/>
      <c r="AA85" s="633"/>
      <c r="AB85" s="633"/>
      <c r="AC85" s="633"/>
      <c r="AD85" s="633"/>
      <c r="AE85" s="633"/>
      <c r="AF85" s="634"/>
    </row>
    <row r="86" spans="2:32" ht="19.5" customHeight="1">
      <c r="B86" s="661"/>
      <c r="C86" s="662"/>
      <c r="V86" s="632"/>
      <c r="W86" s="633"/>
      <c r="X86" s="633"/>
      <c r="Y86" s="633"/>
      <c r="Z86" s="633"/>
      <c r="AA86" s="633"/>
      <c r="AB86" s="633"/>
      <c r="AC86" s="633"/>
      <c r="AD86" s="633"/>
      <c r="AE86" s="633"/>
      <c r="AF86" s="634"/>
    </row>
    <row r="87" spans="2:32" ht="45.75">
      <c r="B87" s="398" t="s">
        <v>148</v>
      </c>
      <c r="C87" s="397" t="s">
        <v>185</v>
      </c>
      <c r="V87" s="632"/>
      <c r="W87" s="633"/>
      <c r="X87" s="633"/>
      <c r="Y87" s="633"/>
      <c r="Z87" s="633"/>
      <c r="AA87" s="633"/>
      <c r="AB87" s="633"/>
      <c r="AC87" s="633"/>
      <c r="AD87" s="633"/>
      <c r="AE87" s="633"/>
      <c r="AF87" s="634"/>
    </row>
    <row r="88" spans="2:32" ht="15.75" thickBot="1">
      <c r="B88" s="368"/>
      <c r="C88" s="369"/>
      <c r="V88" s="632"/>
      <c r="W88" s="633"/>
      <c r="X88" s="633"/>
      <c r="Y88" s="633"/>
      <c r="Z88" s="633"/>
      <c r="AA88" s="633"/>
      <c r="AB88" s="633"/>
      <c r="AC88" s="633"/>
      <c r="AD88" s="633"/>
      <c r="AE88" s="633"/>
      <c r="AF88" s="634"/>
    </row>
    <row r="89" spans="2:32">
      <c r="B89" s="269" t="s">
        <v>151</v>
      </c>
      <c r="C89" s="270" t="s">
        <v>116</v>
      </c>
      <c r="V89" s="632"/>
      <c r="W89" s="633"/>
      <c r="X89" s="633"/>
      <c r="Y89" s="633"/>
      <c r="Z89" s="633"/>
      <c r="AA89" s="633"/>
      <c r="AB89" s="633"/>
      <c r="AC89" s="633"/>
      <c r="AD89" s="633"/>
      <c r="AE89" s="633"/>
      <c r="AF89" s="634"/>
    </row>
    <row r="90" spans="2:32" ht="15.75" thickBot="1">
      <c r="B90" s="370" t="s">
        <v>152</v>
      </c>
      <c r="C90" s="271" t="s">
        <v>186</v>
      </c>
      <c r="V90" s="641" t="s">
        <v>187</v>
      </c>
      <c r="W90" s="642"/>
      <c r="X90" s="642"/>
      <c r="Y90" s="642"/>
      <c r="Z90" s="642"/>
      <c r="AA90" s="642"/>
      <c r="AB90" s="642"/>
      <c r="AC90" s="642"/>
      <c r="AD90" s="642"/>
      <c r="AE90" s="642"/>
      <c r="AF90" s="643"/>
    </row>
    <row r="91" spans="2:32" ht="15.75" thickBot="1">
      <c r="B91" s="371"/>
      <c r="C91" s="372"/>
      <c r="V91" s="632" t="s">
        <v>188</v>
      </c>
      <c r="W91" s="633"/>
      <c r="X91" s="633"/>
      <c r="Y91" s="633"/>
      <c r="Z91" s="633"/>
      <c r="AA91" s="633"/>
      <c r="AB91" s="633"/>
      <c r="AC91" s="633"/>
      <c r="AD91" s="633"/>
      <c r="AE91" s="633"/>
      <c r="AF91" s="634"/>
    </row>
    <row r="92" spans="2:32" ht="15" customHeight="1" thickBot="1">
      <c r="B92" s="393" t="s">
        <v>156</v>
      </c>
      <c r="C92" s="394"/>
      <c r="V92" s="635" t="s">
        <v>189</v>
      </c>
      <c r="W92" s="636"/>
      <c r="X92" s="636"/>
      <c r="Y92" s="636"/>
      <c r="Z92" s="636"/>
      <c r="AA92" s="636"/>
      <c r="AB92" s="636"/>
      <c r="AC92" s="636"/>
      <c r="AD92" s="636"/>
      <c r="AE92" s="636"/>
      <c r="AF92" s="637"/>
    </row>
    <row r="93" spans="2:32">
      <c r="B93" s="392" t="s">
        <v>157</v>
      </c>
      <c r="C93" s="270" t="s">
        <v>116</v>
      </c>
      <c r="V93" s="635"/>
      <c r="W93" s="636"/>
      <c r="X93" s="636"/>
      <c r="Y93" s="636"/>
      <c r="Z93" s="636"/>
      <c r="AA93" s="636"/>
      <c r="AB93" s="636"/>
      <c r="AC93" s="636"/>
      <c r="AD93" s="636"/>
      <c r="AE93" s="636"/>
      <c r="AF93" s="637"/>
    </row>
    <row r="94" spans="2:32" s="3" customFormat="1" ht="30.75">
      <c r="B94" s="526" t="s">
        <v>159</v>
      </c>
      <c r="C94" s="527" t="s">
        <v>190</v>
      </c>
      <c r="V94" s="635"/>
      <c r="W94" s="636"/>
      <c r="X94" s="636"/>
      <c r="Y94" s="636"/>
      <c r="Z94" s="636"/>
      <c r="AA94" s="636"/>
      <c r="AB94" s="636"/>
      <c r="AC94" s="636"/>
      <c r="AD94" s="636"/>
      <c r="AE94" s="636"/>
      <c r="AF94" s="637"/>
    </row>
    <row r="95" spans="2:32" ht="15.75" thickBot="1">
      <c r="B95" s="278" t="s">
        <v>162</v>
      </c>
      <c r="C95" s="390" t="s">
        <v>191</v>
      </c>
      <c r="V95" s="266"/>
      <c r="W95" s="267"/>
      <c r="X95" s="267"/>
      <c r="Y95" s="267"/>
      <c r="Z95" s="267"/>
      <c r="AA95" s="267"/>
      <c r="AB95" s="267"/>
      <c r="AC95" s="267"/>
      <c r="AD95" s="267"/>
      <c r="AE95" s="267"/>
      <c r="AF95" s="268"/>
    </row>
    <row r="96" spans="2:32" ht="15.75" thickBot="1">
      <c r="B96" s="279" t="s">
        <v>164</v>
      </c>
      <c r="C96" s="391" t="s">
        <v>192</v>
      </c>
    </row>
    <row r="99" ht="15" customHeight="1"/>
    <row r="104" ht="15" customHeight="1"/>
    <row r="117" ht="15" customHeight="1"/>
    <row r="119" ht="15" customHeight="1"/>
    <row r="127" ht="15" customHeight="1"/>
  </sheetData>
  <mergeCells count="107">
    <mergeCell ref="B26:C26"/>
    <mergeCell ref="V2:AF2"/>
    <mergeCell ref="V6:AF6"/>
    <mergeCell ref="V3:AF5"/>
    <mergeCell ref="B79:B80"/>
    <mergeCell ref="C79:C80"/>
    <mergeCell ref="B81:B82"/>
    <mergeCell ref="C81:C82"/>
    <mergeCell ref="B83:B86"/>
    <mergeCell ref="C83:C86"/>
    <mergeCell ref="B77:B78"/>
    <mergeCell ref="C77:C78"/>
    <mergeCell ref="B59:B62"/>
    <mergeCell ref="C59:C62"/>
    <mergeCell ref="B55:B56"/>
    <mergeCell ref="C55:C56"/>
    <mergeCell ref="B57:B58"/>
    <mergeCell ref="C57:C58"/>
    <mergeCell ref="C29:C30"/>
    <mergeCell ref="B29:B30"/>
    <mergeCell ref="B31:B32"/>
    <mergeCell ref="C31:C32"/>
    <mergeCell ref="B33:B34"/>
    <mergeCell ref="C33:C34"/>
    <mergeCell ref="B4:B10"/>
    <mergeCell ref="B11:B16"/>
    <mergeCell ref="A1:B1"/>
    <mergeCell ref="E14:O14"/>
    <mergeCell ref="E15:O15"/>
    <mergeCell ref="E17:O17"/>
    <mergeCell ref="E18:O18"/>
    <mergeCell ref="E3:O3"/>
    <mergeCell ref="E4:O4"/>
    <mergeCell ref="E6:O6"/>
    <mergeCell ref="E9:O9"/>
    <mergeCell ref="E10:O10"/>
    <mergeCell ref="E11:O11"/>
    <mergeCell ref="F1:M1"/>
    <mergeCell ref="E5:O5"/>
    <mergeCell ref="E7:O8"/>
    <mergeCell ref="E19:O19"/>
    <mergeCell ref="E20:O20"/>
    <mergeCell ref="V22:AF22"/>
    <mergeCell ref="V23:AF28"/>
    <mergeCell ref="V29:AF30"/>
    <mergeCell ref="E12:O13"/>
    <mergeCell ref="E22:O22"/>
    <mergeCell ref="E24:O24"/>
    <mergeCell ref="E25:O25"/>
    <mergeCell ref="E23:O23"/>
    <mergeCell ref="V7:AF7"/>
    <mergeCell ref="V8:AF8"/>
    <mergeCell ref="E26:O26"/>
    <mergeCell ref="V35:AF36"/>
    <mergeCell ref="V16:AF16"/>
    <mergeCell ref="V17:AF17"/>
    <mergeCell ref="V18:AF18"/>
    <mergeCell ref="V19:AF19"/>
    <mergeCell ref="V20:AF20"/>
    <mergeCell ref="V13:AF15"/>
    <mergeCell ref="V10:AF11"/>
    <mergeCell ref="V9:AF9"/>
    <mergeCell ref="E31:O31"/>
    <mergeCell ref="V12:AF12"/>
    <mergeCell ref="E27:O27"/>
    <mergeCell ref="E28:O28"/>
    <mergeCell ref="E29:O29"/>
    <mergeCell ref="E30:O30"/>
    <mergeCell ref="E32:O32"/>
    <mergeCell ref="E33:O33"/>
    <mergeCell ref="E34:O34"/>
    <mergeCell ref="E21:O21"/>
    <mergeCell ref="V31:AF31"/>
    <mergeCell ref="V32:AF34"/>
    <mergeCell ref="V42:AF42"/>
    <mergeCell ref="V56:AF56"/>
    <mergeCell ref="V37:AF38"/>
    <mergeCell ref="V39:AF39"/>
    <mergeCell ref="B50:C50"/>
    <mergeCell ref="B74:C74"/>
    <mergeCell ref="B53:B54"/>
    <mergeCell ref="C53:C54"/>
    <mergeCell ref="V82:AF82"/>
    <mergeCell ref="V75:AF75"/>
    <mergeCell ref="V63:AF63"/>
    <mergeCell ref="V64:AF67"/>
    <mergeCell ref="V68:AF68"/>
    <mergeCell ref="V69:AF73"/>
    <mergeCell ref="V43:AF44"/>
    <mergeCell ref="V45:AF45"/>
    <mergeCell ref="V46:AF47"/>
    <mergeCell ref="V48:AF48"/>
    <mergeCell ref="V49:AF51"/>
    <mergeCell ref="V52:AF55"/>
    <mergeCell ref="V57:AF61"/>
    <mergeCell ref="V62:AF62"/>
    <mergeCell ref="B35:B38"/>
    <mergeCell ref="C35:C38"/>
    <mergeCell ref="V84:AF89"/>
    <mergeCell ref="V92:AF94"/>
    <mergeCell ref="V83:AF83"/>
    <mergeCell ref="V90:AF90"/>
    <mergeCell ref="V91:AF91"/>
    <mergeCell ref="V76:AF77"/>
    <mergeCell ref="V78:AF78"/>
    <mergeCell ref="V79:AF80"/>
    <mergeCell ref="V81:AF81"/>
  </mergeCells>
  <hyperlinks>
    <hyperlink ref="B19" r:id="rId1" xr:uid="{B468FB17-1140-4F90-9ADD-6E28192489CB}"/>
    <hyperlink ref="B20" r:id="rId2" location="/signin" xr:uid="{B11AAC44-AE23-4498-8E15-41C029A0C0D6}"/>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E45C-7EFE-46FF-A380-0F986CFCFF0B}">
  <sheetPr>
    <tabColor rgb="FF009491"/>
  </sheetPr>
  <dimension ref="A1:AD162"/>
  <sheetViews>
    <sheetView tabSelected="1" topLeftCell="B47" zoomScaleNormal="100" workbookViewId="0">
      <selection activeCell="C51" sqref="C51"/>
    </sheetView>
  </sheetViews>
  <sheetFormatPr defaultColWidth="9.140625" defaultRowHeight="15"/>
  <cols>
    <col min="1" max="1" width="9.140625" style="6"/>
    <col min="2" max="2" width="101.85546875" style="6" bestFit="1" customWidth="1"/>
    <col min="3" max="3" width="152.7109375" style="6" bestFit="1" customWidth="1"/>
    <col min="4" max="16384" width="9.140625" style="6"/>
  </cols>
  <sheetData>
    <row r="1" spans="1:15" ht="36.75" customHeight="1">
      <c r="A1" s="755" t="s">
        <v>193</v>
      </c>
      <c r="B1" s="756"/>
      <c r="C1" s="42"/>
      <c r="F1" s="765" t="s">
        <v>76</v>
      </c>
      <c r="G1" s="765"/>
      <c r="H1" s="765"/>
      <c r="I1" s="765"/>
      <c r="J1" s="765"/>
      <c r="K1" s="765"/>
      <c r="L1" s="765"/>
      <c r="M1" s="765"/>
      <c r="N1" s="765"/>
    </row>
    <row r="2" spans="1:15" ht="19.5" thickBot="1">
      <c r="B2" s="280"/>
      <c r="C2" s="42"/>
    </row>
    <row r="3" spans="1:15" ht="19.5" thickBot="1">
      <c r="B3" s="299" t="s">
        <v>78</v>
      </c>
      <c r="C3" s="42"/>
      <c r="E3" s="283"/>
      <c r="F3" s="283"/>
      <c r="G3" s="283"/>
      <c r="H3" s="283"/>
      <c r="I3" s="283"/>
      <c r="J3" s="283"/>
      <c r="K3" s="283"/>
      <c r="L3" s="283"/>
      <c r="M3" s="283"/>
      <c r="N3" s="283"/>
      <c r="O3" s="283"/>
    </row>
    <row r="4" spans="1:15" ht="15.75" customHeight="1">
      <c r="B4" s="763" t="s">
        <v>194</v>
      </c>
      <c r="C4" s="42"/>
      <c r="E4" s="766" t="s">
        <v>195</v>
      </c>
      <c r="F4" s="767"/>
      <c r="G4" s="767"/>
      <c r="H4" s="767"/>
      <c r="I4" s="767"/>
      <c r="J4" s="767"/>
      <c r="K4" s="767"/>
      <c r="L4" s="767"/>
      <c r="M4" s="767"/>
      <c r="N4" s="767"/>
      <c r="O4" s="768"/>
    </row>
    <row r="5" spans="1:15" ht="15.75" customHeight="1">
      <c r="B5" s="763"/>
      <c r="C5" s="42"/>
      <c r="E5" s="757" t="s">
        <v>196</v>
      </c>
      <c r="F5" s="758"/>
      <c r="G5" s="758"/>
      <c r="H5" s="758"/>
      <c r="I5" s="758"/>
      <c r="J5" s="758"/>
      <c r="K5" s="758"/>
      <c r="L5" s="758"/>
      <c r="M5" s="758"/>
      <c r="N5" s="758"/>
      <c r="O5" s="759"/>
    </row>
    <row r="6" spans="1:15">
      <c r="B6" s="763"/>
      <c r="C6" s="42"/>
      <c r="E6" s="760" t="s">
        <v>197</v>
      </c>
      <c r="F6" s="761"/>
      <c r="G6" s="761"/>
      <c r="H6" s="761"/>
      <c r="I6" s="761"/>
      <c r="J6" s="761"/>
      <c r="K6" s="761"/>
      <c r="L6" s="761"/>
      <c r="M6" s="761"/>
      <c r="N6" s="761"/>
      <c r="O6" s="762"/>
    </row>
    <row r="7" spans="1:15" ht="15" customHeight="1">
      <c r="B7" s="763"/>
      <c r="C7" s="42"/>
      <c r="E7" s="760" t="s">
        <v>198</v>
      </c>
      <c r="F7" s="761"/>
      <c r="G7" s="761"/>
      <c r="H7" s="761"/>
      <c r="I7" s="761"/>
      <c r="J7" s="761"/>
      <c r="K7" s="761"/>
      <c r="L7" s="761"/>
      <c r="M7" s="761"/>
      <c r="N7" s="761"/>
      <c r="O7" s="762"/>
    </row>
    <row r="8" spans="1:15" ht="15" customHeight="1">
      <c r="B8" s="763"/>
      <c r="C8" s="42"/>
      <c r="E8" s="760" t="s">
        <v>199</v>
      </c>
      <c r="F8" s="761"/>
      <c r="G8" s="761"/>
      <c r="H8" s="761"/>
      <c r="I8" s="761"/>
      <c r="J8" s="761"/>
      <c r="K8" s="761"/>
      <c r="L8" s="761"/>
      <c r="M8" s="761"/>
      <c r="N8" s="761"/>
      <c r="O8" s="762"/>
    </row>
    <row r="9" spans="1:15" ht="15" customHeight="1">
      <c r="B9" s="763"/>
      <c r="C9" s="42"/>
      <c r="E9" s="760" t="s">
        <v>200</v>
      </c>
      <c r="F9" s="761"/>
      <c r="G9" s="761"/>
      <c r="H9" s="761"/>
      <c r="I9" s="761"/>
      <c r="J9" s="761"/>
      <c r="K9" s="761"/>
      <c r="L9" s="761"/>
      <c r="M9" s="761"/>
      <c r="N9" s="761"/>
      <c r="O9" s="762"/>
    </row>
    <row r="10" spans="1:15" ht="15" customHeight="1">
      <c r="B10" s="763"/>
      <c r="C10" s="42"/>
      <c r="E10" s="760" t="s">
        <v>201</v>
      </c>
      <c r="F10" s="761"/>
      <c r="G10" s="761"/>
      <c r="H10" s="761"/>
      <c r="I10" s="761"/>
      <c r="J10" s="761"/>
      <c r="K10" s="761"/>
      <c r="L10" s="761"/>
      <c r="M10" s="761"/>
      <c r="N10" s="761"/>
      <c r="O10" s="762"/>
    </row>
    <row r="11" spans="1:15" ht="15" customHeight="1">
      <c r="B11" s="763"/>
      <c r="C11" s="42"/>
      <c r="E11" s="281"/>
      <c r="F11" s="314"/>
      <c r="G11" s="314"/>
      <c r="H11" s="314"/>
      <c r="I11" s="314"/>
      <c r="J11" s="314"/>
      <c r="K11" s="314"/>
      <c r="L11" s="314"/>
      <c r="M11" s="314"/>
      <c r="N11" s="314"/>
      <c r="O11" s="282"/>
    </row>
    <row r="12" spans="1:15" ht="15" customHeight="1">
      <c r="B12" s="763"/>
      <c r="C12" s="42"/>
      <c r="E12" s="757" t="s">
        <v>202</v>
      </c>
      <c r="F12" s="758"/>
      <c r="G12" s="758"/>
      <c r="H12" s="758"/>
      <c r="I12" s="758"/>
      <c r="J12" s="758"/>
      <c r="K12" s="758"/>
      <c r="L12" s="758"/>
      <c r="M12" s="758"/>
      <c r="N12" s="758"/>
      <c r="O12" s="759"/>
    </row>
    <row r="13" spans="1:15" ht="15" customHeight="1">
      <c r="B13" s="763"/>
      <c r="C13" s="42"/>
      <c r="E13" s="760" t="s">
        <v>203</v>
      </c>
      <c r="F13" s="761"/>
      <c r="G13" s="761"/>
      <c r="H13" s="761"/>
      <c r="I13" s="761"/>
      <c r="J13" s="761"/>
      <c r="K13" s="761"/>
      <c r="L13" s="761"/>
      <c r="M13" s="761"/>
      <c r="N13" s="761"/>
      <c r="O13" s="762"/>
    </row>
    <row r="14" spans="1:15" ht="15" customHeight="1">
      <c r="B14" s="764"/>
      <c r="C14" s="42"/>
      <c r="E14" s="760" t="s">
        <v>204</v>
      </c>
      <c r="F14" s="761"/>
      <c r="G14" s="761"/>
      <c r="H14" s="761"/>
      <c r="I14" s="761"/>
      <c r="J14" s="761"/>
      <c r="K14" s="761"/>
      <c r="L14" s="761"/>
      <c r="M14" s="761"/>
      <c r="N14" s="761"/>
      <c r="O14" s="762"/>
    </row>
    <row r="15" spans="1:15" ht="15.75" customHeight="1">
      <c r="B15" s="837" t="s">
        <v>205</v>
      </c>
      <c r="C15" s="42"/>
      <c r="E15" s="769" t="s">
        <v>206</v>
      </c>
      <c r="F15" s="770"/>
      <c r="G15" s="770"/>
      <c r="H15" s="770"/>
      <c r="I15" s="770"/>
      <c r="J15" s="770"/>
      <c r="K15" s="770"/>
      <c r="L15" s="770"/>
      <c r="M15" s="770"/>
      <c r="N15" s="770"/>
      <c r="O15" s="771"/>
    </row>
    <row r="16" spans="1:15" ht="18.75" customHeight="1">
      <c r="B16" s="763"/>
      <c r="C16" s="42"/>
      <c r="E16" s="769"/>
      <c r="F16" s="770"/>
      <c r="G16" s="770"/>
      <c r="H16" s="770"/>
      <c r="I16" s="770"/>
      <c r="J16" s="770"/>
      <c r="K16" s="770"/>
      <c r="L16" s="770"/>
      <c r="M16" s="770"/>
      <c r="N16" s="770"/>
      <c r="O16" s="771"/>
    </row>
    <row r="17" spans="2:15" ht="15.75" customHeight="1">
      <c r="B17" s="763"/>
      <c r="C17" s="42"/>
      <c r="E17" s="772" t="s">
        <v>207</v>
      </c>
      <c r="F17" s="773"/>
      <c r="G17" s="773"/>
      <c r="H17" s="773"/>
      <c r="I17" s="773"/>
      <c r="J17" s="773"/>
      <c r="K17" s="773"/>
      <c r="L17" s="773"/>
      <c r="M17" s="773"/>
      <c r="N17" s="773"/>
      <c r="O17" s="774"/>
    </row>
    <row r="18" spans="2:15" ht="18.75" customHeight="1">
      <c r="B18" s="763"/>
      <c r="C18" s="42"/>
      <c r="E18" s="772"/>
      <c r="F18" s="773"/>
      <c r="G18" s="773"/>
      <c r="H18" s="773"/>
      <c r="I18" s="773"/>
      <c r="J18" s="773"/>
      <c r="K18" s="773"/>
      <c r="L18" s="773"/>
      <c r="M18" s="773"/>
      <c r="N18" s="773"/>
      <c r="O18" s="774"/>
    </row>
    <row r="19" spans="2:15" ht="14.25" customHeight="1">
      <c r="B19" s="763"/>
      <c r="C19" s="42"/>
      <c r="E19" s="281"/>
      <c r="F19" s="314"/>
      <c r="G19" s="314"/>
      <c r="H19" s="314"/>
      <c r="I19" s="314"/>
      <c r="J19" s="314"/>
      <c r="K19" s="314"/>
      <c r="L19" s="314"/>
      <c r="M19" s="314"/>
      <c r="N19" s="314"/>
      <c r="O19" s="282"/>
    </row>
    <row r="20" spans="2:15" ht="14.25" customHeight="1">
      <c r="B20" s="763"/>
      <c r="C20" s="42"/>
      <c r="E20" s="775" t="s">
        <v>208</v>
      </c>
      <c r="F20" s="776"/>
      <c r="G20" s="776"/>
      <c r="H20" s="776"/>
      <c r="I20" s="776"/>
      <c r="J20" s="776"/>
      <c r="K20" s="776"/>
      <c r="L20" s="776"/>
      <c r="M20" s="776"/>
      <c r="N20" s="776"/>
      <c r="O20" s="777"/>
    </row>
    <row r="21" spans="2:15" ht="18.75" customHeight="1">
      <c r="B21" s="763"/>
      <c r="C21" s="42"/>
      <c r="E21" s="304"/>
      <c r="F21" s="302"/>
      <c r="G21" s="302"/>
      <c r="H21" s="302"/>
      <c r="I21" s="302"/>
      <c r="J21" s="302"/>
      <c r="K21" s="302"/>
      <c r="L21" s="302"/>
      <c r="M21" s="302"/>
      <c r="N21" s="302"/>
      <c r="O21" s="303"/>
    </row>
    <row r="22" spans="2:15" ht="18.75" customHeight="1">
      <c r="B22" s="763"/>
      <c r="C22" s="830"/>
      <c r="E22" s="784" t="s">
        <v>209</v>
      </c>
      <c r="F22" s="785"/>
      <c r="G22" s="785"/>
      <c r="H22" s="785"/>
      <c r="I22" s="785"/>
      <c r="J22" s="785"/>
      <c r="K22" s="785"/>
      <c r="L22" s="785"/>
      <c r="M22" s="785"/>
      <c r="N22" s="785"/>
      <c r="O22" s="786"/>
    </row>
    <row r="23" spans="2:15" ht="18.75" customHeight="1">
      <c r="B23" s="763"/>
      <c r="C23" s="830"/>
      <c r="E23" s="787" t="s">
        <v>210</v>
      </c>
      <c r="F23" s="788"/>
      <c r="G23" s="788"/>
      <c r="H23" s="788"/>
      <c r="I23" s="788"/>
      <c r="J23" s="788"/>
      <c r="K23" s="788"/>
      <c r="L23" s="788"/>
      <c r="M23" s="788"/>
      <c r="N23" s="788"/>
      <c r="O23" s="789"/>
    </row>
    <row r="24" spans="2:15" ht="15" customHeight="1">
      <c r="B24" s="763"/>
      <c r="C24" s="830"/>
      <c r="E24" s="793" t="s">
        <v>211</v>
      </c>
      <c r="F24" s="785"/>
      <c r="G24" s="785"/>
      <c r="H24" s="785"/>
      <c r="I24" s="785"/>
      <c r="J24" s="785"/>
      <c r="K24" s="785"/>
      <c r="L24" s="785"/>
      <c r="M24" s="785"/>
      <c r="N24" s="785"/>
      <c r="O24" s="786"/>
    </row>
    <row r="25" spans="2:15" ht="19.5" customHeight="1">
      <c r="B25" s="763"/>
      <c r="C25" s="42"/>
      <c r="E25" s="781" t="s">
        <v>212</v>
      </c>
      <c r="F25" s="782"/>
      <c r="G25" s="782"/>
      <c r="H25" s="782"/>
      <c r="I25" s="782"/>
      <c r="J25" s="782"/>
      <c r="K25" s="782"/>
      <c r="L25" s="782"/>
      <c r="M25" s="782"/>
      <c r="N25" s="782"/>
      <c r="O25" s="783"/>
    </row>
    <row r="26" spans="2:15" ht="18.75" customHeight="1">
      <c r="B26" s="763"/>
      <c r="C26" s="42"/>
      <c r="E26" s="781" t="s">
        <v>213</v>
      </c>
      <c r="F26" s="782"/>
      <c r="G26" s="782"/>
      <c r="H26" s="782"/>
      <c r="I26" s="782"/>
      <c r="J26" s="782"/>
      <c r="K26" s="782"/>
      <c r="L26" s="782"/>
      <c r="M26" s="782"/>
      <c r="N26" s="782"/>
      <c r="O26" s="783"/>
    </row>
    <row r="27" spans="2:15" ht="18.75" customHeight="1" thickBot="1">
      <c r="B27" s="764"/>
      <c r="C27" s="42"/>
      <c r="E27" s="304"/>
      <c r="F27" s="302"/>
      <c r="G27" s="302"/>
      <c r="H27" s="302"/>
      <c r="I27" s="302"/>
      <c r="J27" s="302"/>
      <c r="K27" s="302"/>
      <c r="L27" s="302"/>
      <c r="M27" s="302"/>
      <c r="N27" s="302"/>
      <c r="O27" s="303"/>
    </row>
    <row r="28" spans="2:15" ht="18.75" customHeight="1" thickBot="1">
      <c r="B28" s="298"/>
      <c r="C28" s="42"/>
      <c r="E28" s="778" t="s">
        <v>214</v>
      </c>
      <c r="F28" s="779"/>
      <c r="G28" s="779"/>
      <c r="H28" s="779"/>
      <c r="I28" s="779"/>
      <c r="J28" s="779"/>
      <c r="K28" s="779"/>
      <c r="L28" s="779"/>
      <c r="M28" s="779"/>
      <c r="N28" s="779"/>
      <c r="O28" s="780"/>
    </row>
    <row r="29" spans="2:15" ht="18.75" customHeight="1">
      <c r="B29" s="106" t="s">
        <v>215</v>
      </c>
      <c r="C29" s="110" t="s">
        <v>14</v>
      </c>
      <c r="E29" s="778"/>
      <c r="F29" s="779"/>
      <c r="G29" s="779"/>
      <c r="H29" s="779"/>
      <c r="I29" s="779"/>
      <c r="J29" s="779"/>
      <c r="K29" s="779"/>
      <c r="L29" s="779"/>
      <c r="M29" s="779"/>
      <c r="N29" s="779"/>
      <c r="O29" s="780"/>
    </row>
    <row r="30" spans="2:15" ht="18.75" customHeight="1">
      <c r="B30" s="293" t="s">
        <v>216</v>
      </c>
      <c r="C30" s="294" t="s">
        <v>217</v>
      </c>
      <c r="E30" s="304"/>
      <c r="F30" s="302"/>
      <c r="G30" s="302"/>
      <c r="H30" s="302"/>
      <c r="I30" s="302"/>
      <c r="J30" s="302"/>
      <c r="K30" s="302"/>
      <c r="L30" s="302"/>
      <c r="M30" s="302"/>
      <c r="N30" s="302"/>
      <c r="O30" s="303"/>
    </row>
    <row r="31" spans="2:15" ht="18.75" customHeight="1">
      <c r="B31" s="293" t="s">
        <v>218</v>
      </c>
      <c r="C31" s="294" t="s">
        <v>219</v>
      </c>
      <c r="E31" s="793" t="s">
        <v>220</v>
      </c>
      <c r="F31" s="794"/>
      <c r="G31" s="794"/>
      <c r="H31" s="794"/>
      <c r="I31" s="794"/>
      <c r="J31" s="794"/>
      <c r="K31" s="794"/>
      <c r="L31" s="794"/>
      <c r="M31" s="794"/>
      <c r="N31" s="794"/>
      <c r="O31" s="795"/>
    </row>
    <row r="32" spans="2:15" ht="30">
      <c r="B32" s="295" t="s">
        <v>21</v>
      </c>
      <c r="C32" s="294" t="s">
        <v>221</v>
      </c>
      <c r="E32" s="793" t="s">
        <v>222</v>
      </c>
      <c r="F32" s="794"/>
      <c r="G32" s="794"/>
      <c r="H32" s="794"/>
      <c r="I32" s="794"/>
      <c r="J32" s="794"/>
      <c r="K32" s="794"/>
      <c r="L32" s="794"/>
      <c r="M32" s="794"/>
      <c r="N32" s="794"/>
      <c r="O32" s="795"/>
    </row>
    <row r="33" spans="2:15" ht="19.5" customHeight="1" thickBot="1">
      <c r="B33" s="399"/>
      <c r="C33" s="400"/>
      <c r="E33" s="790" t="s">
        <v>223</v>
      </c>
      <c r="F33" s="791"/>
      <c r="G33" s="791"/>
      <c r="H33" s="791"/>
      <c r="I33" s="791"/>
      <c r="J33" s="791"/>
      <c r="K33" s="791"/>
      <c r="L33" s="791"/>
      <c r="M33" s="791"/>
      <c r="N33" s="791"/>
      <c r="O33" s="792"/>
    </row>
    <row r="34" spans="2:15" ht="19.5" thickBot="1">
      <c r="B34" s="823" t="s">
        <v>122</v>
      </c>
      <c r="C34" s="824"/>
      <c r="E34" s="790"/>
      <c r="F34" s="791"/>
      <c r="G34" s="791"/>
      <c r="H34" s="791"/>
      <c r="I34" s="791"/>
      <c r="J34" s="791"/>
      <c r="K34" s="791"/>
      <c r="L34" s="791"/>
      <c r="M34" s="791"/>
      <c r="N34" s="791"/>
      <c r="O34" s="792"/>
    </row>
    <row r="35" spans="2:15" ht="32.1" customHeight="1" thickBot="1">
      <c r="B35" s="319" t="s">
        <v>224</v>
      </c>
      <c r="C35" s="324" t="s">
        <v>225</v>
      </c>
      <c r="E35" s="778" t="s">
        <v>226</v>
      </c>
      <c r="F35" s="779"/>
      <c r="G35" s="779"/>
      <c r="H35" s="779"/>
      <c r="I35" s="779"/>
      <c r="J35" s="779"/>
      <c r="K35" s="779"/>
      <c r="L35" s="779"/>
      <c r="M35" s="779"/>
      <c r="N35" s="779"/>
      <c r="O35" s="780"/>
    </row>
    <row r="36" spans="2:15" s="523" customFormat="1" ht="30.75">
      <c r="B36" s="377" t="s">
        <v>227</v>
      </c>
      <c r="C36" s="531" t="s">
        <v>228</v>
      </c>
      <c r="E36" s="778"/>
      <c r="F36" s="779"/>
      <c r="G36" s="779"/>
      <c r="H36" s="779"/>
      <c r="I36" s="779"/>
      <c r="J36" s="779"/>
      <c r="K36" s="779"/>
      <c r="L36" s="779"/>
      <c r="M36" s="779"/>
      <c r="N36" s="779"/>
      <c r="O36" s="780"/>
    </row>
    <row r="37" spans="2:15" ht="30.75">
      <c r="B37" s="377" t="s">
        <v>229</v>
      </c>
      <c r="C37" s="326" t="s">
        <v>230</v>
      </c>
      <c r="E37" s="778"/>
      <c r="F37" s="779"/>
      <c r="G37" s="779"/>
      <c r="H37" s="779"/>
      <c r="I37" s="779"/>
      <c r="J37" s="779"/>
      <c r="K37" s="779"/>
      <c r="L37" s="779"/>
      <c r="M37" s="779"/>
      <c r="N37" s="779"/>
      <c r="O37" s="780"/>
    </row>
    <row r="38" spans="2:15" ht="18.75" customHeight="1">
      <c r="B38" s="320" t="s">
        <v>231</v>
      </c>
      <c r="C38" s="457"/>
      <c r="E38" s="778"/>
      <c r="F38" s="779"/>
      <c r="G38" s="779"/>
      <c r="H38" s="779"/>
      <c r="I38" s="779"/>
      <c r="J38" s="779"/>
      <c r="K38" s="779"/>
      <c r="L38" s="779"/>
      <c r="M38" s="779"/>
      <c r="N38" s="779"/>
      <c r="O38" s="780"/>
    </row>
    <row r="39" spans="2:15" ht="18.75" customHeight="1">
      <c r="B39" s="321" t="s">
        <v>232</v>
      </c>
      <c r="C39" s="520" t="s">
        <v>233</v>
      </c>
      <c r="E39" s="778" t="s">
        <v>234</v>
      </c>
      <c r="F39" s="779"/>
      <c r="G39" s="779"/>
      <c r="H39" s="779"/>
      <c r="I39" s="779"/>
      <c r="J39" s="779"/>
      <c r="K39" s="779"/>
      <c r="L39" s="779"/>
      <c r="M39" s="779"/>
      <c r="N39" s="779"/>
      <c r="O39" s="780"/>
    </row>
    <row r="40" spans="2:15" s="523" customFormat="1" ht="36" customHeight="1">
      <c r="B40" s="321" t="s">
        <v>235</v>
      </c>
      <c r="C40" s="524" t="s">
        <v>236</v>
      </c>
      <c r="E40" s="778"/>
      <c r="F40" s="779"/>
      <c r="G40" s="779"/>
      <c r="H40" s="779"/>
      <c r="I40" s="779"/>
      <c r="J40" s="779"/>
      <c r="K40" s="779"/>
      <c r="L40" s="779"/>
      <c r="M40" s="779"/>
      <c r="N40" s="779"/>
      <c r="O40" s="780"/>
    </row>
    <row r="41" spans="2:15" ht="20.25" customHeight="1">
      <c r="B41" s="321" t="s">
        <v>237</v>
      </c>
      <c r="C41" s="401" t="s">
        <v>238</v>
      </c>
      <c r="E41" s="781" t="s">
        <v>239</v>
      </c>
      <c r="F41" s="782"/>
      <c r="G41" s="782"/>
      <c r="H41" s="782"/>
      <c r="I41" s="782"/>
      <c r="J41" s="782"/>
      <c r="K41" s="782"/>
      <c r="L41" s="782"/>
      <c r="M41" s="782"/>
      <c r="N41" s="782"/>
      <c r="O41" s="783"/>
    </row>
    <row r="42" spans="2:15" ht="18.75" customHeight="1">
      <c r="B42" s="320" t="s">
        <v>240</v>
      </c>
      <c r="C42" s="458" t="s">
        <v>26</v>
      </c>
      <c r="E42" s="781"/>
      <c r="F42" s="782"/>
      <c r="G42" s="782"/>
      <c r="H42" s="782"/>
      <c r="I42" s="782"/>
      <c r="J42" s="782"/>
      <c r="K42" s="782"/>
      <c r="L42" s="782"/>
      <c r="M42" s="782"/>
      <c r="N42" s="782"/>
      <c r="O42" s="783"/>
    </row>
    <row r="43" spans="2:15" ht="18.75" customHeight="1">
      <c r="B43" s="322" t="s">
        <v>241</v>
      </c>
      <c r="C43" s="325" t="s">
        <v>242</v>
      </c>
      <c r="E43" s="781"/>
      <c r="F43" s="782"/>
      <c r="G43" s="782"/>
      <c r="H43" s="782"/>
      <c r="I43" s="782"/>
      <c r="J43" s="782"/>
      <c r="K43" s="782"/>
      <c r="L43" s="782"/>
      <c r="M43" s="782"/>
      <c r="N43" s="782"/>
      <c r="O43" s="783"/>
    </row>
    <row r="44" spans="2:15" ht="36" customHeight="1">
      <c r="B44" s="490" t="s">
        <v>243</v>
      </c>
      <c r="C44" s="489" t="s">
        <v>244</v>
      </c>
      <c r="E44" s="790" t="s">
        <v>245</v>
      </c>
      <c r="F44" s="791"/>
      <c r="G44" s="791"/>
      <c r="H44" s="791"/>
      <c r="I44" s="791"/>
      <c r="J44" s="791"/>
      <c r="K44" s="791"/>
      <c r="L44" s="791"/>
      <c r="M44" s="791"/>
      <c r="N44" s="791"/>
      <c r="O44" s="792"/>
    </row>
    <row r="45" spans="2:15" ht="18.75" customHeight="1">
      <c r="B45" s="328" t="s">
        <v>246</v>
      </c>
      <c r="C45" s="326" t="s">
        <v>247</v>
      </c>
      <c r="E45" s="790"/>
      <c r="F45" s="791"/>
      <c r="G45" s="791"/>
      <c r="H45" s="791"/>
      <c r="I45" s="791"/>
      <c r="J45" s="791"/>
      <c r="K45" s="791"/>
      <c r="L45" s="791"/>
      <c r="M45" s="791"/>
      <c r="N45" s="791"/>
      <c r="O45" s="792"/>
    </row>
    <row r="46" spans="2:15" ht="18.75" customHeight="1">
      <c r="B46" s="328" t="s">
        <v>248</v>
      </c>
      <c r="C46" s="326" t="s">
        <v>249</v>
      </c>
      <c r="E46" s="790"/>
      <c r="F46" s="791"/>
      <c r="G46" s="791"/>
      <c r="H46" s="791"/>
      <c r="I46" s="791"/>
      <c r="J46" s="791"/>
      <c r="K46" s="791"/>
      <c r="L46" s="791"/>
      <c r="M46" s="791"/>
      <c r="N46" s="791"/>
      <c r="O46" s="792"/>
    </row>
    <row r="47" spans="2:15" ht="20.25" customHeight="1">
      <c r="B47" s="328" t="s">
        <v>250</v>
      </c>
      <c r="C47" s="326"/>
      <c r="E47" s="790"/>
      <c r="F47" s="791"/>
      <c r="G47" s="791"/>
      <c r="H47" s="791"/>
      <c r="I47" s="791"/>
      <c r="J47" s="791"/>
      <c r="K47" s="791"/>
      <c r="L47" s="791"/>
      <c r="M47" s="791"/>
      <c r="N47" s="791"/>
      <c r="O47" s="792"/>
    </row>
    <row r="48" spans="2:15" ht="18.75" customHeight="1">
      <c r="B48" s="320" t="s">
        <v>251</v>
      </c>
      <c r="C48" s="458" t="s">
        <v>26</v>
      </c>
      <c r="E48" s="790"/>
      <c r="F48" s="791"/>
      <c r="G48" s="791"/>
      <c r="H48" s="791"/>
      <c r="I48" s="791"/>
      <c r="J48" s="791"/>
      <c r="K48" s="791"/>
      <c r="L48" s="791"/>
      <c r="M48" s="791"/>
      <c r="N48" s="791"/>
      <c r="O48" s="792"/>
    </row>
    <row r="49" spans="2:15" ht="127.5" customHeight="1">
      <c r="B49" s="328" t="s">
        <v>252</v>
      </c>
      <c r="C49" s="528" t="s">
        <v>253</v>
      </c>
      <c r="E49" s="790" t="s">
        <v>254</v>
      </c>
      <c r="F49" s="791"/>
      <c r="G49" s="791"/>
      <c r="H49" s="791"/>
      <c r="I49" s="791"/>
      <c r="J49" s="791"/>
      <c r="K49" s="791"/>
      <c r="L49" s="791"/>
      <c r="M49" s="791"/>
      <c r="N49" s="791"/>
      <c r="O49" s="792"/>
    </row>
    <row r="50" spans="2:15" ht="20.25" customHeight="1">
      <c r="B50" s="320" t="s">
        <v>255</v>
      </c>
      <c r="C50" s="320" t="s">
        <v>256</v>
      </c>
      <c r="E50" s="790"/>
      <c r="F50" s="791"/>
      <c r="G50" s="791"/>
      <c r="H50" s="791"/>
      <c r="I50" s="791"/>
      <c r="J50" s="791"/>
      <c r="K50" s="791"/>
      <c r="L50" s="791"/>
      <c r="M50" s="791"/>
      <c r="N50" s="791"/>
      <c r="O50" s="792"/>
    </row>
    <row r="51" spans="2:15" ht="120.75" customHeight="1">
      <c r="B51" s="328" t="s">
        <v>257</v>
      </c>
      <c r="C51" s="528" t="s">
        <v>258</v>
      </c>
      <c r="E51" s="790"/>
      <c r="F51" s="791"/>
      <c r="G51" s="791"/>
      <c r="H51" s="791"/>
      <c r="I51" s="791"/>
      <c r="J51" s="791"/>
      <c r="K51" s="791"/>
      <c r="L51" s="791"/>
      <c r="M51" s="791"/>
      <c r="N51" s="791"/>
      <c r="O51" s="792"/>
    </row>
    <row r="52" spans="2:15" ht="15.75" customHeight="1">
      <c r="B52" s="323" t="s">
        <v>259</v>
      </c>
      <c r="C52" s="327" t="s">
        <v>260</v>
      </c>
      <c r="E52" s="790" t="s">
        <v>261</v>
      </c>
      <c r="F52" s="791"/>
      <c r="G52" s="791"/>
      <c r="H52" s="791"/>
      <c r="I52" s="791"/>
      <c r="J52" s="791"/>
      <c r="K52" s="791"/>
      <c r="L52" s="791"/>
      <c r="M52" s="791"/>
      <c r="N52" s="791"/>
      <c r="O52" s="792"/>
    </row>
    <row r="53" spans="2:15" ht="15.75" customHeight="1">
      <c r="B53" s="831" t="s">
        <v>262</v>
      </c>
      <c r="C53" s="834" t="s">
        <v>263</v>
      </c>
      <c r="E53" s="790"/>
      <c r="F53" s="791"/>
      <c r="G53" s="791"/>
      <c r="H53" s="791"/>
      <c r="I53" s="791"/>
      <c r="J53" s="791"/>
      <c r="K53" s="791"/>
      <c r="L53" s="791"/>
      <c r="M53" s="791"/>
      <c r="N53" s="791"/>
      <c r="O53" s="792"/>
    </row>
    <row r="54" spans="2:15" ht="15.75" customHeight="1">
      <c r="B54" s="832"/>
      <c r="C54" s="835"/>
      <c r="E54" s="790"/>
      <c r="F54" s="791"/>
      <c r="G54" s="791"/>
      <c r="H54" s="791"/>
      <c r="I54" s="791"/>
      <c r="J54" s="791"/>
      <c r="K54" s="791"/>
      <c r="L54" s="791"/>
      <c r="M54" s="791"/>
      <c r="N54" s="791"/>
      <c r="O54" s="792"/>
    </row>
    <row r="55" spans="2:15" ht="30" customHeight="1">
      <c r="B55" s="833"/>
      <c r="C55" s="836"/>
      <c r="E55" s="310"/>
      <c r="F55" s="311"/>
      <c r="G55" s="311"/>
      <c r="H55" s="311"/>
      <c r="I55" s="311"/>
      <c r="J55" s="311"/>
      <c r="K55" s="311"/>
      <c r="L55" s="311"/>
      <c r="M55" s="311"/>
      <c r="N55" s="311"/>
      <c r="O55" s="312"/>
    </row>
    <row r="56" spans="2:15" ht="18.75">
      <c r="B56" s="459"/>
      <c r="C56" s="460"/>
      <c r="E56" s="838" t="s">
        <v>264</v>
      </c>
      <c r="F56" s="839"/>
      <c r="G56" s="839"/>
      <c r="H56" s="839"/>
      <c r="I56" s="839"/>
      <c r="J56" s="839"/>
      <c r="K56" s="839"/>
      <c r="L56" s="839"/>
      <c r="M56" s="839"/>
      <c r="N56" s="839"/>
      <c r="O56" s="840"/>
    </row>
    <row r="57" spans="2:15" ht="15.75" customHeight="1" thickBot="1">
      <c r="B57" s="823" t="s">
        <v>168</v>
      </c>
      <c r="C57" s="824"/>
      <c r="E57" s="781" t="s">
        <v>265</v>
      </c>
      <c r="F57" s="782"/>
      <c r="G57" s="782"/>
      <c r="H57" s="782"/>
      <c r="I57" s="782"/>
      <c r="J57" s="782"/>
      <c r="K57" s="782"/>
      <c r="L57" s="782"/>
      <c r="M57" s="782"/>
      <c r="N57" s="782"/>
      <c r="O57" s="783"/>
    </row>
    <row r="58" spans="2:15" ht="15.75" customHeight="1" thickBot="1">
      <c r="B58" s="319" t="s">
        <v>224</v>
      </c>
      <c r="C58" s="324" t="s">
        <v>225</v>
      </c>
      <c r="E58" s="781"/>
      <c r="F58" s="782"/>
      <c r="G58" s="782"/>
      <c r="H58" s="782"/>
      <c r="I58" s="782"/>
      <c r="J58" s="782"/>
      <c r="K58" s="782"/>
      <c r="L58" s="782"/>
      <c r="M58" s="782"/>
      <c r="N58" s="782"/>
      <c r="O58" s="783"/>
    </row>
    <row r="59" spans="2:15" ht="30.75">
      <c r="B59" s="377" t="s">
        <v>227</v>
      </c>
      <c r="C59" s="531" t="s">
        <v>228</v>
      </c>
      <c r="E59" s="305"/>
      <c r="F59" s="306"/>
      <c r="G59" s="306"/>
      <c r="H59" s="306"/>
      <c r="I59" s="306"/>
      <c r="J59" s="306"/>
      <c r="K59" s="306"/>
      <c r="L59" s="306"/>
      <c r="M59" s="306"/>
      <c r="N59" s="306"/>
      <c r="O59" s="307"/>
    </row>
    <row r="60" spans="2:15" ht="36" customHeight="1">
      <c r="B60" s="377" t="s">
        <v>229</v>
      </c>
      <c r="C60" s="326" t="s">
        <v>230</v>
      </c>
      <c r="E60" s="778" t="s">
        <v>266</v>
      </c>
      <c r="F60" s="779"/>
      <c r="G60" s="779"/>
      <c r="H60" s="779"/>
      <c r="I60" s="779"/>
      <c r="J60" s="779"/>
      <c r="K60" s="779"/>
      <c r="L60" s="779"/>
      <c r="M60" s="779"/>
      <c r="N60" s="779"/>
      <c r="O60" s="780"/>
    </row>
    <row r="61" spans="2:15" ht="15.75" customHeight="1">
      <c r="B61" s="320" t="s">
        <v>231</v>
      </c>
      <c r="C61" s="457"/>
      <c r="E61" s="781" t="s">
        <v>267</v>
      </c>
      <c r="F61" s="782"/>
      <c r="G61" s="782"/>
      <c r="H61" s="782"/>
      <c r="I61" s="782"/>
      <c r="J61" s="782"/>
      <c r="K61" s="782"/>
      <c r="L61" s="782"/>
      <c r="M61" s="782"/>
      <c r="N61" s="782"/>
      <c r="O61" s="783"/>
    </row>
    <row r="62" spans="2:15" ht="15.75" customHeight="1">
      <c r="B62" s="321" t="s">
        <v>232</v>
      </c>
      <c r="C62" s="525" t="s">
        <v>268</v>
      </c>
      <c r="E62" s="781" t="s">
        <v>269</v>
      </c>
      <c r="F62" s="782"/>
      <c r="G62" s="782"/>
      <c r="H62" s="782"/>
      <c r="I62" s="782"/>
      <c r="J62" s="782"/>
      <c r="K62" s="782"/>
      <c r="L62" s="782"/>
      <c r="M62" s="782"/>
      <c r="N62" s="782"/>
      <c r="O62" s="783"/>
    </row>
    <row r="63" spans="2:15" ht="30.75">
      <c r="B63" s="321" t="s">
        <v>235</v>
      </c>
      <c r="C63" s="524" t="s">
        <v>270</v>
      </c>
      <c r="E63" s="781"/>
      <c r="F63" s="782"/>
      <c r="G63" s="782"/>
      <c r="H63" s="782"/>
      <c r="I63" s="782"/>
      <c r="J63" s="782"/>
      <c r="K63" s="782"/>
      <c r="L63" s="782"/>
      <c r="M63" s="782"/>
      <c r="N63" s="782"/>
      <c r="O63" s="783"/>
    </row>
    <row r="64" spans="2:15" ht="15.75" customHeight="1">
      <c r="B64" s="321" t="s">
        <v>237</v>
      </c>
      <c r="C64" s="401" t="s">
        <v>238</v>
      </c>
      <c r="E64" s="793" t="s">
        <v>271</v>
      </c>
      <c r="F64" s="785"/>
      <c r="G64" s="785"/>
      <c r="H64" s="785"/>
      <c r="I64" s="785"/>
      <c r="J64" s="785"/>
      <c r="K64" s="785"/>
      <c r="L64" s="785"/>
      <c r="M64" s="785"/>
      <c r="N64" s="785"/>
      <c r="O64" s="786"/>
    </row>
    <row r="65" spans="2:15" ht="15.75" customHeight="1">
      <c r="B65" s="320" t="s">
        <v>240</v>
      </c>
      <c r="C65" s="458" t="s">
        <v>26</v>
      </c>
      <c r="E65" s="310"/>
      <c r="F65" s="311"/>
      <c r="G65" s="311"/>
      <c r="H65" s="311"/>
      <c r="I65" s="311"/>
      <c r="J65" s="311"/>
      <c r="K65" s="311"/>
      <c r="L65" s="311"/>
      <c r="M65" s="311"/>
      <c r="N65" s="311"/>
      <c r="O65" s="312"/>
    </row>
    <row r="66" spans="2:15" ht="15.75" customHeight="1">
      <c r="B66" s="322" t="s">
        <v>241</v>
      </c>
      <c r="C66" s="325" t="s">
        <v>242</v>
      </c>
      <c r="E66" s="796" t="s">
        <v>272</v>
      </c>
      <c r="F66" s="797"/>
      <c r="G66" s="797"/>
      <c r="H66" s="797"/>
      <c r="I66" s="797"/>
      <c r="J66" s="797"/>
      <c r="K66" s="797"/>
      <c r="L66" s="797"/>
      <c r="M66" s="797"/>
      <c r="N66" s="797"/>
      <c r="O66" s="798"/>
    </row>
    <row r="67" spans="2:15" ht="30.75" customHeight="1">
      <c r="B67" s="490" t="s">
        <v>243</v>
      </c>
      <c r="C67" s="489" t="s">
        <v>244</v>
      </c>
      <c r="E67" s="790" t="s">
        <v>273</v>
      </c>
      <c r="F67" s="791"/>
      <c r="G67" s="791"/>
      <c r="H67" s="791"/>
      <c r="I67" s="791"/>
      <c r="J67" s="791"/>
      <c r="K67" s="791"/>
      <c r="L67" s="791"/>
      <c r="M67" s="791"/>
      <c r="N67" s="791"/>
      <c r="O67" s="792"/>
    </row>
    <row r="68" spans="2:15">
      <c r="B68" s="328" t="s">
        <v>246</v>
      </c>
      <c r="C68" s="326" t="s">
        <v>247</v>
      </c>
      <c r="E68" s="790"/>
      <c r="F68" s="791"/>
      <c r="G68" s="791"/>
      <c r="H68" s="791"/>
      <c r="I68" s="791"/>
      <c r="J68" s="791"/>
      <c r="K68" s="791"/>
      <c r="L68" s="791"/>
      <c r="M68" s="791"/>
      <c r="N68" s="791"/>
      <c r="O68" s="792"/>
    </row>
    <row r="69" spans="2:15" ht="15.75" customHeight="1">
      <c r="B69" s="328" t="s">
        <v>248</v>
      </c>
      <c r="C69" s="326" t="s">
        <v>274</v>
      </c>
      <c r="E69" s="310"/>
      <c r="F69" s="791" t="s">
        <v>275</v>
      </c>
      <c r="G69" s="791"/>
      <c r="H69" s="791"/>
      <c r="I69" s="791"/>
      <c r="J69" s="791"/>
      <c r="K69" s="791"/>
      <c r="L69" s="791"/>
      <c r="M69" s="791"/>
      <c r="N69" s="791"/>
      <c r="O69" s="792"/>
    </row>
    <row r="70" spans="2:15" ht="18" customHeight="1">
      <c r="B70" s="328" t="s">
        <v>250</v>
      </c>
      <c r="C70" s="326" t="s">
        <v>276</v>
      </c>
      <c r="E70" s="310"/>
      <c r="F70" s="791"/>
      <c r="G70" s="791"/>
      <c r="H70" s="791"/>
      <c r="I70" s="791"/>
      <c r="J70" s="791"/>
      <c r="K70" s="791"/>
      <c r="L70" s="791"/>
      <c r="M70" s="791"/>
      <c r="N70" s="791"/>
      <c r="O70" s="792"/>
    </row>
    <row r="71" spans="2:15" ht="15.75" customHeight="1">
      <c r="B71" s="320" t="s">
        <v>251</v>
      </c>
      <c r="C71" s="458" t="s">
        <v>26</v>
      </c>
      <c r="E71" s="796" t="s">
        <v>277</v>
      </c>
      <c r="F71" s="797"/>
      <c r="G71" s="797"/>
      <c r="H71" s="797"/>
      <c r="I71" s="797"/>
      <c r="J71" s="797"/>
      <c r="K71" s="797"/>
      <c r="L71" s="797"/>
      <c r="M71" s="797"/>
      <c r="N71" s="797"/>
      <c r="O71" s="798"/>
    </row>
    <row r="72" spans="2:15" ht="93.75" customHeight="1">
      <c r="B72" s="328" t="s">
        <v>252</v>
      </c>
      <c r="C72" s="528" t="s">
        <v>278</v>
      </c>
      <c r="E72" s="841" t="s">
        <v>279</v>
      </c>
      <c r="F72" s="842"/>
      <c r="G72" s="842"/>
      <c r="H72" s="842"/>
      <c r="I72" s="842"/>
      <c r="J72" s="842"/>
      <c r="K72" s="842"/>
      <c r="L72" s="842"/>
      <c r="M72" s="842"/>
      <c r="N72" s="842"/>
      <c r="O72" s="843"/>
    </row>
    <row r="73" spans="2:15">
      <c r="B73" s="320" t="s">
        <v>255</v>
      </c>
      <c r="C73" s="320"/>
      <c r="E73" s="841"/>
      <c r="F73" s="842"/>
      <c r="G73" s="842"/>
      <c r="H73" s="842"/>
      <c r="I73" s="842"/>
      <c r="J73" s="842"/>
      <c r="K73" s="842"/>
      <c r="L73" s="842"/>
      <c r="M73" s="842"/>
      <c r="N73" s="842"/>
      <c r="O73" s="843"/>
    </row>
    <row r="74" spans="2:15" ht="123.75" customHeight="1">
      <c r="B74" s="328" t="s">
        <v>257</v>
      </c>
      <c r="C74" s="528" t="s">
        <v>280</v>
      </c>
      <c r="E74" s="841"/>
      <c r="F74" s="842"/>
      <c r="G74" s="842"/>
      <c r="H74" s="842"/>
      <c r="I74" s="842"/>
      <c r="J74" s="842"/>
      <c r="K74" s="842"/>
      <c r="L74" s="842"/>
      <c r="M74" s="842"/>
      <c r="N74" s="842"/>
      <c r="O74" s="843"/>
    </row>
    <row r="75" spans="2:15" ht="15.75">
      <c r="B75" s="323" t="s">
        <v>259</v>
      </c>
      <c r="C75" s="327" t="s">
        <v>260</v>
      </c>
      <c r="E75" s="310"/>
      <c r="F75" s="791" t="s">
        <v>281</v>
      </c>
      <c r="G75" s="791"/>
      <c r="H75" s="791"/>
      <c r="I75" s="791"/>
      <c r="J75" s="791"/>
      <c r="K75" s="791"/>
      <c r="L75" s="791"/>
      <c r="M75" s="791"/>
      <c r="N75" s="791"/>
      <c r="O75" s="792"/>
    </row>
    <row r="76" spans="2:15" ht="15.75" customHeight="1">
      <c r="B76" s="831" t="s">
        <v>262</v>
      </c>
      <c r="C76" s="834" t="s">
        <v>282</v>
      </c>
      <c r="E76" s="310"/>
      <c r="F76" s="791"/>
      <c r="G76" s="791"/>
      <c r="H76" s="791"/>
      <c r="I76" s="791"/>
      <c r="J76" s="791"/>
      <c r="K76" s="791"/>
      <c r="L76" s="791"/>
      <c r="M76" s="791"/>
      <c r="N76" s="791"/>
      <c r="O76" s="792"/>
    </row>
    <row r="77" spans="2:15" ht="21" customHeight="1">
      <c r="B77" s="832"/>
      <c r="C77" s="835"/>
      <c r="E77" s="310"/>
      <c r="F77" s="791"/>
      <c r="G77" s="791"/>
      <c r="H77" s="791"/>
      <c r="I77" s="791"/>
      <c r="J77" s="791"/>
      <c r="K77" s="791"/>
      <c r="L77" s="791"/>
      <c r="M77" s="791"/>
      <c r="N77" s="791"/>
      <c r="O77" s="792"/>
    </row>
    <row r="78" spans="2:15" ht="23.25" customHeight="1">
      <c r="B78" s="833"/>
      <c r="C78" s="836"/>
      <c r="E78" s="790" t="s">
        <v>283</v>
      </c>
      <c r="F78" s="791"/>
      <c r="G78" s="791"/>
      <c r="H78" s="791"/>
      <c r="I78" s="791"/>
      <c r="J78" s="791"/>
      <c r="K78" s="791"/>
      <c r="L78" s="791"/>
      <c r="M78" s="791"/>
      <c r="N78" s="791"/>
      <c r="O78" s="792"/>
    </row>
    <row r="79" spans="2:15">
      <c r="B79" s="459"/>
      <c r="C79" s="460"/>
      <c r="E79" s="790"/>
      <c r="F79" s="791"/>
      <c r="G79" s="791"/>
      <c r="H79" s="791"/>
      <c r="I79" s="791"/>
      <c r="J79" s="791"/>
      <c r="K79" s="791"/>
      <c r="L79" s="791"/>
      <c r="M79" s="791"/>
      <c r="N79" s="791"/>
      <c r="O79" s="792"/>
    </row>
    <row r="80" spans="2:15" ht="15.75" customHeight="1">
      <c r="B80" s="825" t="s">
        <v>178</v>
      </c>
      <c r="C80" s="826"/>
      <c r="E80" s="310"/>
      <c r="F80" s="791" t="s">
        <v>284</v>
      </c>
      <c r="G80" s="791"/>
      <c r="H80" s="791"/>
      <c r="I80" s="791"/>
      <c r="J80" s="791"/>
      <c r="K80" s="791"/>
      <c r="L80" s="791"/>
      <c r="M80" s="791"/>
      <c r="N80" s="791"/>
      <c r="O80" s="792"/>
    </row>
    <row r="81" spans="2:15" ht="15.75" customHeight="1">
      <c r="B81" s="487" t="s">
        <v>224</v>
      </c>
      <c r="C81" s="110" t="s">
        <v>225</v>
      </c>
      <c r="E81" s="310"/>
      <c r="F81" s="791"/>
      <c r="G81" s="791"/>
      <c r="H81" s="791"/>
      <c r="I81" s="791"/>
      <c r="J81" s="791"/>
      <c r="K81" s="791"/>
      <c r="L81" s="791"/>
      <c r="M81" s="791"/>
      <c r="N81" s="791"/>
      <c r="O81" s="792"/>
    </row>
    <row r="82" spans="2:15" ht="30.75">
      <c r="B82" s="448" t="s">
        <v>227</v>
      </c>
      <c r="C82" s="529" t="s">
        <v>285</v>
      </c>
      <c r="E82" s="310"/>
      <c r="F82" s="791"/>
      <c r="G82" s="791"/>
      <c r="H82" s="791"/>
      <c r="I82" s="791"/>
      <c r="J82" s="791"/>
      <c r="K82" s="791"/>
      <c r="L82" s="791"/>
      <c r="M82" s="791"/>
      <c r="N82" s="791"/>
      <c r="O82" s="792"/>
    </row>
    <row r="83" spans="2:15" ht="30.75">
      <c r="B83" s="448" t="s">
        <v>229</v>
      </c>
      <c r="C83" s="485" t="s">
        <v>286</v>
      </c>
      <c r="E83" s="790" t="s">
        <v>287</v>
      </c>
      <c r="F83" s="791"/>
      <c r="G83" s="791"/>
      <c r="H83" s="791"/>
      <c r="I83" s="791"/>
      <c r="J83" s="791"/>
      <c r="K83" s="791"/>
      <c r="L83" s="791"/>
      <c r="M83" s="791"/>
      <c r="N83" s="791"/>
      <c r="O83" s="792"/>
    </row>
    <row r="84" spans="2:15">
      <c r="B84" s="449" t="s">
        <v>231</v>
      </c>
      <c r="C84" s="481"/>
      <c r="E84" s="790"/>
      <c r="F84" s="791"/>
      <c r="G84" s="791"/>
      <c r="H84" s="791"/>
      <c r="I84" s="791"/>
      <c r="J84" s="791"/>
      <c r="K84" s="791"/>
      <c r="L84" s="791"/>
      <c r="M84" s="791"/>
      <c r="N84" s="791"/>
      <c r="O84" s="792"/>
    </row>
    <row r="85" spans="2:15" ht="15.75" customHeight="1">
      <c r="B85" s="450" t="s">
        <v>232</v>
      </c>
      <c r="C85" s="482" t="s">
        <v>288</v>
      </c>
      <c r="E85" s="790"/>
      <c r="F85" s="791"/>
      <c r="G85" s="791"/>
      <c r="H85" s="791"/>
      <c r="I85" s="791"/>
      <c r="J85" s="791"/>
      <c r="K85" s="791"/>
      <c r="L85" s="791"/>
      <c r="M85" s="791"/>
      <c r="N85" s="791"/>
      <c r="O85" s="792"/>
    </row>
    <row r="86" spans="2:15" ht="30.75">
      <c r="B86" s="450" t="s">
        <v>235</v>
      </c>
      <c r="C86" s="524" t="s">
        <v>289</v>
      </c>
      <c r="E86" s="827" t="s">
        <v>290</v>
      </c>
      <c r="F86" s="828"/>
      <c r="G86" s="828"/>
      <c r="H86" s="828"/>
      <c r="I86" s="828"/>
      <c r="J86" s="828"/>
      <c r="K86" s="828"/>
      <c r="L86" s="828"/>
      <c r="M86" s="828"/>
      <c r="N86" s="828"/>
      <c r="O86" s="829"/>
    </row>
    <row r="87" spans="2:15" ht="15.75" customHeight="1">
      <c r="B87" s="450" t="s">
        <v>237</v>
      </c>
      <c r="C87" s="482" t="s">
        <v>238</v>
      </c>
      <c r="E87" s="310"/>
      <c r="F87" s="791" t="s">
        <v>291</v>
      </c>
      <c r="G87" s="791"/>
      <c r="H87" s="791"/>
      <c r="I87" s="791"/>
      <c r="J87" s="791"/>
      <c r="K87" s="791"/>
      <c r="L87" s="791"/>
      <c r="M87" s="791"/>
      <c r="N87" s="791"/>
      <c r="O87" s="792"/>
    </row>
    <row r="88" spans="2:15" ht="15.75">
      <c r="B88" s="449" t="s">
        <v>240</v>
      </c>
      <c r="C88" s="483" t="s">
        <v>26</v>
      </c>
      <c r="E88" s="310"/>
      <c r="F88" s="791" t="s">
        <v>292</v>
      </c>
      <c r="G88" s="791"/>
      <c r="H88" s="791"/>
      <c r="I88" s="791"/>
      <c r="J88" s="791"/>
      <c r="K88" s="791"/>
      <c r="L88" s="791"/>
      <c r="M88" s="791"/>
      <c r="N88" s="791"/>
      <c r="O88" s="792"/>
    </row>
    <row r="89" spans="2:15" ht="28.5" customHeight="1">
      <c r="B89" s="451" t="s">
        <v>241</v>
      </c>
      <c r="C89" s="484" t="s">
        <v>242</v>
      </c>
      <c r="E89" s="310"/>
      <c r="F89" s="791" t="s">
        <v>293</v>
      </c>
      <c r="G89" s="791"/>
      <c r="H89" s="791"/>
      <c r="I89" s="791"/>
      <c r="J89" s="791"/>
      <c r="K89" s="791"/>
      <c r="L89" s="791"/>
      <c r="M89" s="791"/>
      <c r="N89" s="791"/>
      <c r="O89" s="792"/>
    </row>
    <row r="90" spans="2:15" ht="30.75">
      <c r="B90" s="491" t="s">
        <v>243</v>
      </c>
      <c r="C90" s="488" t="s">
        <v>244</v>
      </c>
      <c r="E90" s="310"/>
      <c r="F90" s="311"/>
      <c r="G90" s="791" t="s">
        <v>294</v>
      </c>
      <c r="H90" s="791"/>
      <c r="I90" s="791"/>
      <c r="J90" s="791"/>
      <c r="K90" s="791"/>
      <c r="L90" s="791"/>
      <c r="M90" s="791"/>
      <c r="N90" s="791"/>
      <c r="O90" s="792"/>
    </row>
    <row r="91" spans="2:15" ht="15.75">
      <c r="B91" s="452" t="s">
        <v>246</v>
      </c>
      <c r="C91" s="485" t="s">
        <v>295</v>
      </c>
      <c r="E91" s="310"/>
      <c r="F91" s="311"/>
      <c r="G91" s="791"/>
      <c r="H91" s="791"/>
      <c r="I91" s="791"/>
      <c r="J91" s="791"/>
      <c r="K91" s="791"/>
      <c r="L91" s="791"/>
      <c r="M91" s="791"/>
      <c r="N91" s="791"/>
      <c r="O91" s="792"/>
    </row>
    <row r="92" spans="2:15" ht="15.75" customHeight="1">
      <c r="B92" s="452" t="s">
        <v>248</v>
      </c>
      <c r="C92" s="485" t="s">
        <v>296</v>
      </c>
      <c r="E92" s="310"/>
      <c r="F92" s="311"/>
      <c r="G92" s="791"/>
      <c r="H92" s="791"/>
      <c r="I92" s="791"/>
      <c r="J92" s="791"/>
      <c r="K92" s="791"/>
      <c r="L92" s="791"/>
      <c r="M92" s="791"/>
      <c r="N92" s="791"/>
      <c r="O92" s="792"/>
    </row>
    <row r="93" spans="2:15" ht="15.75">
      <c r="B93" s="452" t="s">
        <v>250</v>
      </c>
      <c r="C93" s="485" t="s">
        <v>276</v>
      </c>
      <c r="E93" s="310"/>
      <c r="F93" s="791" t="s">
        <v>297</v>
      </c>
      <c r="G93" s="791"/>
      <c r="H93" s="791"/>
      <c r="I93" s="791"/>
      <c r="J93" s="791"/>
      <c r="K93" s="791"/>
      <c r="L93" s="791"/>
      <c r="M93" s="791"/>
      <c r="N93" s="791"/>
      <c r="O93" s="792"/>
    </row>
    <row r="94" spans="2:15" ht="15.75">
      <c r="B94" s="449" t="s">
        <v>251</v>
      </c>
      <c r="C94" s="483" t="s">
        <v>26</v>
      </c>
      <c r="E94" s="310"/>
      <c r="F94" s="791" t="s">
        <v>298</v>
      </c>
      <c r="G94" s="791"/>
      <c r="H94" s="791"/>
      <c r="I94" s="791"/>
      <c r="J94" s="791"/>
      <c r="K94" s="791"/>
      <c r="L94" s="791"/>
      <c r="M94" s="791"/>
      <c r="N94" s="791"/>
      <c r="O94" s="792"/>
    </row>
    <row r="95" spans="2:15" ht="126.75" customHeight="1">
      <c r="B95" s="452" t="s">
        <v>252</v>
      </c>
      <c r="C95" s="535" t="s">
        <v>299</v>
      </c>
      <c r="E95" s="796" t="s">
        <v>300</v>
      </c>
      <c r="F95" s="797"/>
      <c r="G95" s="797"/>
      <c r="H95" s="797"/>
      <c r="I95" s="797"/>
      <c r="J95" s="797"/>
      <c r="K95" s="797"/>
      <c r="L95" s="797"/>
      <c r="M95" s="797"/>
      <c r="N95" s="797"/>
      <c r="O95" s="798"/>
    </row>
    <row r="96" spans="2:15">
      <c r="B96" s="449" t="s">
        <v>255</v>
      </c>
      <c r="C96" s="480"/>
      <c r="E96" s="790" t="s">
        <v>301</v>
      </c>
      <c r="F96" s="791"/>
      <c r="G96" s="791"/>
      <c r="H96" s="791"/>
      <c r="I96" s="791"/>
      <c r="J96" s="791"/>
      <c r="K96" s="791"/>
      <c r="L96" s="791"/>
      <c r="M96" s="791"/>
      <c r="N96" s="791"/>
      <c r="O96" s="792"/>
    </row>
    <row r="97" spans="2:15" ht="99.75" customHeight="1">
      <c r="B97" s="452" t="s">
        <v>257</v>
      </c>
      <c r="C97" s="530" t="s">
        <v>302</v>
      </c>
      <c r="E97" s="790"/>
      <c r="F97" s="791"/>
      <c r="G97" s="791"/>
      <c r="H97" s="791"/>
      <c r="I97" s="791"/>
      <c r="J97" s="791"/>
      <c r="K97" s="791"/>
      <c r="L97" s="791"/>
      <c r="M97" s="791"/>
      <c r="N97" s="791"/>
      <c r="O97" s="792"/>
    </row>
    <row r="98" spans="2:15" ht="15.75" customHeight="1">
      <c r="B98" s="453" t="s">
        <v>259</v>
      </c>
      <c r="C98" s="486" t="s">
        <v>260</v>
      </c>
      <c r="E98" s="790"/>
      <c r="F98" s="791"/>
      <c r="G98" s="791"/>
      <c r="H98" s="791"/>
      <c r="I98" s="791"/>
      <c r="J98" s="791"/>
      <c r="K98" s="791"/>
      <c r="L98" s="791"/>
      <c r="M98" s="791"/>
      <c r="N98" s="791"/>
      <c r="O98" s="792"/>
    </row>
    <row r="99" spans="2:15" ht="15.75" customHeight="1">
      <c r="B99" s="749" t="s">
        <v>262</v>
      </c>
      <c r="C99" s="752" t="s">
        <v>303</v>
      </c>
      <c r="E99" s="790"/>
      <c r="F99" s="791"/>
      <c r="G99" s="791"/>
      <c r="H99" s="791"/>
      <c r="I99" s="791"/>
      <c r="J99" s="791"/>
      <c r="K99" s="791"/>
      <c r="L99" s="791"/>
      <c r="M99" s="791"/>
      <c r="N99" s="791"/>
      <c r="O99" s="792"/>
    </row>
    <row r="100" spans="2:15" ht="15.75" customHeight="1">
      <c r="B100" s="750"/>
      <c r="C100" s="753"/>
      <c r="E100" s="313"/>
      <c r="F100" s="797" t="s">
        <v>304</v>
      </c>
      <c r="G100" s="797"/>
      <c r="H100" s="797"/>
      <c r="I100" s="797"/>
      <c r="J100" s="797"/>
      <c r="K100" s="797"/>
      <c r="L100" s="797"/>
      <c r="M100" s="797"/>
      <c r="N100" s="797"/>
      <c r="O100" s="798"/>
    </row>
    <row r="101" spans="2:15" ht="15.75" customHeight="1">
      <c r="B101" s="750"/>
      <c r="C101" s="753"/>
      <c r="E101" s="310"/>
      <c r="F101" s="797"/>
      <c r="G101" s="797"/>
      <c r="H101" s="797"/>
      <c r="I101" s="797"/>
      <c r="J101" s="797"/>
      <c r="K101" s="797"/>
      <c r="L101" s="797"/>
      <c r="M101" s="797"/>
      <c r="N101" s="797"/>
      <c r="O101" s="798"/>
    </row>
    <row r="102" spans="2:15" ht="15.75" customHeight="1">
      <c r="B102" s="751"/>
      <c r="C102" s="754"/>
      <c r="E102" s="796" t="s">
        <v>305</v>
      </c>
      <c r="F102" s="797"/>
      <c r="G102" s="797"/>
      <c r="H102" s="797"/>
      <c r="I102" s="797"/>
      <c r="J102" s="797"/>
      <c r="K102" s="797"/>
      <c r="L102" s="797"/>
      <c r="M102" s="797"/>
      <c r="N102" s="797"/>
      <c r="O102" s="798"/>
    </row>
    <row r="103" spans="2:15" ht="15.75">
      <c r="B103" s="387"/>
      <c r="C103" s="42"/>
      <c r="E103" s="310"/>
      <c r="F103" s="797" t="s">
        <v>306</v>
      </c>
      <c r="G103" s="797"/>
      <c r="H103" s="797"/>
      <c r="I103" s="797"/>
      <c r="J103" s="797"/>
      <c r="K103" s="797"/>
      <c r="L103" s="797"/>
      <c r="M103" s="797"/>
      <c r="N103" s="797"/>
      <c r="O103" s="798"/>
    </row>
    <row r="104" spans="2:15" ht="15.75">
      <c r="B104" s="349"/>
      <c r="E104" s="310"/>
      <c r="F104" s="797"/>
      <c r="G104" s="797"/>
      <c r="H104" s="797"/>
      <c r="I104" s="797"/>
      <c r="J104" s="797"/>
      <c r="K104" s="797"/>
      <c r="L104" s="797"/>
      <c r="M104" s="797"/>
      <c r="N104" s="797"/>
      <c r="O104" s="798"/>
    </row>
    <row r="105" spans="2:15" ht="15.75" customHeight="1">
      <c r="E105" s="310"/>
      <c r="F105" s="797"/>
      <c r="G105" s="797"/>
      <c r="H105" s="797"/>
      <c r="I105" s="797"/>
      <c r="J105" s="797"/>
      <c r="K105" s="797"/>
      <c r="L105" s="797"/>
      <c r="M105" s="797"/>
      <c r="N105" s="797"/>
      <c r="O105" s="798"/>
    </row>
    <row r="106" spans="2:15" ht="15.75">
      <c r="B106" s="348"/>
      <c r="C106" s="348"/>
      <c r="E106" s="310"/>
      <c r="F106" s="797" t="s">
        <v>307</v>
      </c>
      <c r="G106" s="797"/>
      <c r="H106" s="797"/>
      <c r="I106" s="797"/>
      <c r="J106" s="797"/>
      <c r="K106" s="797"/>
      <c r="L106" s="797"/>
      <c r="M106" s="797"/>
      <c r="N106" s="797"/>
      <c r="O106" s="798"/>
    </row>
    <row r="107" spans="2:15" ht="15.75">
      <c r="E107" s="310"/>
      <c r="F107" s="797"/>
      <c r="G107" s="797"/>
      <c r="H107" s="797"/>
      <c r="I107" s="797"/>
      <c r="J107" s="797"/>
      <c r="K107" s="797"/>
      <c r="L107" s="797"/>
      <c r="M107" s="797"/>
      <c r="N107" s="797"/>
      <c r="O107" s="798"/>
    </row>
    <row r="108" spans="2:15" ht="15.75" customHeight="1">
      <c r="E108" s="310"/>
      <c r="F108" s="797"/>
      <c r="G108" s="797"/>
      <c r="H108" s="797"/>
      <c r="I108" s="797"/>
      <c r="J108" s="797"/>
      <c r="K108" s="797"/>
      <c r="L108" s="797"/>
      <c r="M108" s="797"/>
      <c r="N108" s="797"/>
      <c r="O108" s="798"/>
    </row>
    <row r="109" spans="2:15" ht="15.75">
      <c r="E109" s="313"/>
      <c r="F109" s="797"/>
      <c r="G109" s="797"/>
      <c r="H109" s="797"/>
      <c r="I109" s="797"/>
      <c r="J109" s="797"/>
      <c r="K109" s="797"/>
      <c r="L109" s="797"/>
      <c r="M109" s="797"/>
      <c r="N109" s="797"/>
      <c r="O109" s="798"/>
    </row>
    <row r="110" spans="2:15" ht="15.75">
      <c r="E110" s="313"/>
      <c r="F110" s="308"/>
      <c r="G110" s="797" t="s">
        <v>308</v>
      </c>
      <c r="H110" s="797"/>
      <c r="I110" s="797"/>
      <c r="J110" s="797"/>
      <c r="K110" s="797"/>
      <c r="L110" s="797"/>
      <c r="M110" s="797"/>
      <c r="N110" s="797"/>
      <c r="O110" s="798"/>
    </row>
    <row r="111" spans="2:15" ht="15.75">
      <c r="E111" s="313"/>
      <c r="F111" s="308"/>
      <c r="G111" s="797" t="s">
        <v>309</v>
      </c>
      <c r="H111" s="797"/>
      <c r="I111" s="797"/>
      <c r="J111" s="797"/>
      <c r="K111" s="797"/>
      <c r="L111" s="797"/>
      <c r="M111" s="797"/>
      <c r="N111" s="797"/>
      <c r="O111" s="798"/>
    </row>
    <row r="112" spans="2:15" ht="15.75">
      <c r="E112" s="313"/>
      <c r="F112" s="308"/>
      <c r="G112" s="797" t="s">
        <v>310</v>
      </c>
      <c r="H112" s="797"/>
      <c r="I112" s="797"/>
      <c r="J112" s="797"/>
      <c r="K112" s="797"/>
      <c r="L112" s="797"/>
      <c r="M112" s="797"/>
      <c r="N112" s="797"/>
      <c r="O112" s="798"/>
    </row>
    <row r="113" spans="5:15" ht="15.75">
      <c r="E113" s="313"/>
      <c r="F113" s="308"/>
      <c r="G113" s="308"/>
      <c r="H113" s="308"/>
      <c r="I113" s="308"/>
      <c r="J113" s="308"/>
      <c r="K113" s="308"/>
      <c r="L113" s="308"/>
      <c r="M113" s="308"/>
      <c r="N113" s="308"/>
      <c r="O113" s="309"/>
    </row>
    <row r="114" spans="5:15" ht="15.75">
      <c r="E114" s="313"/>
      <c r="F114" s="308"/>
      <c r="G114" s="308"/>
      <c r="H114" s="308"/>
      <c r="I114" s="308"/>
      <c r="J114" s="308"/>
      <c r="K114" s="308"/>
      <c r="L114" s="308"/>
      <c r="M114" s="308"/>
      <c r="N114" s="308"/>
      <c r="O114" s="309"/>
    </row>
    <row r="115" spans="5:15" ht="15.75">
      <c r="E115" s="313"/>
      <c r="F115" s="308"/>
      <c r="G115" s="308"/>
      <c r="H115" s="308"/>
      <c r="I115" s="308"/>
      <c r="J115" s="308"/>
      <c r="K115" s="308"/>
      <c r="L115" s="308"/>
      <c r="M115" s="308"/>
      <c r="N115" s="308"/>
      <c r="O115" s="309"/>
    </row>
    <row r="116" spans="5:15" ht="15.75">
      <c r="E116" s="313"/>
      <c r="F116" s="308"/>
      <c r="G116" s="308"/>
      <c r="H116" s="308"/>
      <c r="I116" s="308"/>
      <c r="J116" s="308"/>
      <c r="K116" s="308"/>
      <c r="L116" s="308"/>
      <c r="M116" s="308"/>
      <c r="N116" s="308"/>
      <c r="O116" s="309"/>
    </row>
    <row r="117" spans="5:15" ht="15.75">
      <c r="E117" s="313"/>
      <c r="F117" s="308"/>
      <c r="G117" s="308"/>
      <c r="H117" s="308"/>
      <c r="I117" s="308"/>
      <c r="J117" s="308"/>
      <c r="K117" s="308"/>
      <c r="L117" s="308"/>
      <c r="M117" s="308"/>
      <c r="N117" s="308"/>
      <c r="O117" s="309"/>
    </row>
    <row r="118" spans="5:15" ht="15.75">
      <c r="E118" s="313"/>
      <c r="F118" s="308"/>
      <c r="G118" s="308"/>
      <c r="H118" s="308"/>
      <c r="I118" s="308"/>
      <c r="J118" s="308"/>
      <c r="K118" s="308"/>
      <c r="L118" s="308"/>
      <c r="M118" s="308"/>
      <c r="N118" s="308"/>
      <c r="O118" s="309"/>
    </row>
    <row r="119" spans="5:15" ht="15.75">
      <c r="E119" s="313"/>
      <c r="F119" s="308"/>
      <c r="G119" s="308"/>
      <c r="H119" s="308"/>
      <c r="I119" s="308"/>
      <c r="J119" s="308"/>
      <c r="K119" s="308"/>
      <c r="L119" s="308"/>
      <c r="M119" s="308"/>
      <c r="N119" s="308"/>
      <c r="O119" s="309"/>
    </row>
    <row r="120" spans="5:15" ht="15.75">
      <c r="E120" s="313"/>
      <c r="F120" s="308"/>
      <c r="G120" s="308"/>
      <c r="H120" s="308"/>
      <c r="I120" s="308"/>
      <c r="J120" s="308"/>
      <c r="K120" s="308"/>
      <c r="L120" s="308"/>
      <c r="M120" s="308"/>
      <c r="N120" s="308"/>
      <c r="O120" s="309"/>
    </row>
    <row r="121" spans="5:15" ht="15.75">
      <c r="E121" s="313"/>
      <c r="F121" s="308"/>
      <c r="G121" s="308"/>
      <c r="H121" s="308"/>
      <c r="I121" s="308"/>
      <c r="J121" s="308"/>
      <c r="K121" s="308"/>
      <c r="L121" s="308"/>
      <c r="M121" s="308"/>
      <c r="N121" s="308"/>
      <c r="O121" s="309"/>
    </row>
    <row r="122" spans="5:15" ht="15.75">
      <c r="E122" s="313"/>
      <c r="F122" s="308"/>
      <c r="G122" s="308"/>
      <c r="H122" s="308"/>
      <c r="I122" s="308"/>
      <c r="J122" s="308"/>
      <c r="K122" s="308"/>
      <c r="L122" s="308"/>
      <c r="M122" s="308"/>
      <c r="N122" s="308"/>
      <c r="O122" s="309"/>
    </row>
    <row r="123" spans="5:15" ht="15.75">
      <c r="E123" s="313"/>
      <c r="F123" s="308"/>
      <c r="G123" s="308"/>
      <c r="H123" s="308"/>
      <c r="I123" s="308"/>
      <c r="J123" s="308"/>
      <c r="K123" s="308"/>
      <c r="L123" s="308"/>
      <c r="M123" s="308"/>
      <c r="N123" s="308"/>
      <c r="O123" s="309"/>
    </row>
    <row r="124" spans="5:15" ht="15.75">
      <c r="E124" s="313"/>
      <c r="F124" s="308"/>
      <c r="G124" s="308"/>
      <c r="H124" s="308"/>
      <c r="I124" s="308"/>
      <c r="J124" s="308"/>
      <c r="K124" s="308"/>
      <c r="L124" s="308"/>
      <c r="M124" s="308"/>
      <c r="N124" s="308"/>
      <c r="O124" s="309"/>
    </row>
    <row r="125" spans="5:15" ht="15.75">
      <c r="E125" s="313"/>
      <c r="F125" s="308"/>
      <c r="G125" s="308"/>
      <c r="H125" s="308"/>
      <c r="I125" s="308"/>
      <c r="J125" s="308"/>
      <c r="K125" s="308"/>
      <c r="L125" s="308"/>
      <c r="M125" s="308"/>
      <c r="N125" s="308"/>
      <c r="O125" s="309"/>
    </row>
    <row r="126" spans="5:15" ht="15.75">
      <c r="E126" s="313"/>
      <c r="F126" s="308"/>
      <c r="G126" s="308"/>
      <c r="H126" s="308"/>
      <c r="I126" s="308"/>
      <c r="J126" s="308"/>
      <c r="K126" s="308"/>
      <c r="L126" s="308"/>
      <c r="M126" s="308"/>
      <c r="N126" s="308"/>
      <c r="O126" s="309"/>
    </row>
    <row r="127" spans="5:15" ht="15.75">
      <c r="E127" s="313"/>
      <c r="F127" s="308"/>
      <c r="G127" s="308"/>
      <c r="H127" s="308"/>
      <c r="I127" s="308"/>
      <c r="J127" s="308"/>
      <c r="K127" s="308"/>
      <c r="L127" s="308"/>
      <c r="M127" s="308"/>
      <c r="N127" s="308"/>
      <c r="O127" s="309"/>
    </row>
    <row r="128" spans="5:15" ht="15.75">
      <c r="E128" s="313"/>
      <c r="F128" s="308"/>
      <c r="G128" s="308"/>
      <c r="H128" s="308"/>
      <c r="I128" s="308"/>
      <c r="J128" s="308"/>
      <c r="K128" s="308"/>
      <c r="L128" s="308"/>
      <c r="M128" s="308"/>
      <c r="N128" s="308"/>
      <c r="O128" s="309"/>
    </row>
    <row r="129" spans="5:30" ht="15.75">
      <c r="E129" s="313"/>
      <c r="F129" s="308"/>
      <c r="G129" s="308"/>
      <c r="H129" s="308"/>
      <c r="I129" s="308"/>
      <c r="J129" s="308"/>
      <c r="K129" s="308"/>
      <c r="L129" s="308"/>
      <c r="M129" s="308"/>
      <c r="N129" s="308"/>
      <c r="O129" s="309"/>
    </row>
    <row r="130" spans="5:30" ht="15.75">
      <c r="E130" s="313"/>
      <c r="F130" s="308"/>
      <c r="G130" s="308"/>
      <c r="H130" s="308"/>
      <c r="I130" s="308"/>
      <c r="J130" s="308"/>
      <c r="K130" s="308"/>
      <c r="L130" s="308"/>
      <c r="M130" s="308"/>
      <c r="N130" s="308"/>
      <c r="O130" s="309"/>
    </row>
    <row r="131" spans="5:30" ht="15.75">
      <c r="E131" s="313"/>
      <c r="F131" s="308"/>
      <c r="G131" s="308"/>
      <c r="H131" s="308"/>
      <c r="I131" s="308"/>
      <c r="J131" s="308"/>
      <c r="K131" s="308"/>
      <c r="L131" s="308"/>
      <c r="M131" s="308"/>
      <c r="N131" s="308"/>
      <c r="O131" s="309"/>
    </row>
    <row r="132" spans="5:30" ht="15.75">
      <c r="E132" s="313"/>
      <c r="F132" s="308"/>
      <c r="G132" s="308"/>
      <c r="H132" s="308"/>
      <c r="I132" s="308"/>
      <c r="J132" s="308"/>
      <c r="K132" s="308"/>
      <c r="L132" s="308"/>
      <c r="M132" s="308"/>
      <c r="N132" s="308"/>
      <c r="O132" s="309"/>
    </row>
    <row r="133" spans="5:30" ht="15.75">
      <c r="E133" s="313"/>
      <c r="F133" s="308"/>
      <c r="G133" s="308"/>
      <c r="H133" s="308"/>
      <c r="I133" s="308"/>
      <c r="J133" s="308"/>
      <c r="K133" s="308"/>
      <c r="L133" s="308"/>
      <c r="M133" s="308"/>
      <c r="N133" s="308"/>
      <c r="O133" s="309"/>
    </row>
    <row r="134" spans="5:30">
      <c r="E134" s="790" t="s">
        <v>311</v>
      </c>
      <c r="F134" s="791"/>
      <c r="G134" s="791"/>
      <c r="H134" s="791"/>
      <c r="I134" s="791"/>
      <c r="J134" s="791"/>
      <c r="K134" s="791"/>
      <c r="L134" s="791"/>
      <c r="M134" s="791"/>
      <c r="N134" s="791"/>
      <c r="O134" s="792"/>
    </row>
    <row r="135" spans="5:30">
      <c r="E135" s="790"/>
      <c r="F135" s="791"/>
      <c r="G135" s="791"/>
      <c r="H135" s="791"/>
      <c r="I135" s="791"/>
      <c r="J135" s="791"/>
      <c r="K135" s="791"/>
      <c r="L135" s="791"/>
      <c r="M135" s="791"/>
      <c r="N135" s="791"/>
      <c r="O135" s="792"/>
    </row>
    <row r="136" spans="5:30" ht="15.75" customHeight="1">
      <c r="E136" s="790"/>
      <c r="F136" s="791"/>
      <c r="G136" s="791"/>
      <c r="H136" s="791"/>
      <c r="I136" s="791"/>
      <c r="J136" s="791"/>
      <c r="K136" s="791"/>
      <c r="L136" s="791"/>
      <c r="M136" s="791"/>
      <c r="N136" s="791"/>
      <c r="O136" s="792"/>
    </row>
    <row r="137" spans="5:30" ht="15.75" customHeight="1">
      <c r="E137" s="790"/>
      <c r="F137" s="791"/>
      <c r="G137" s="791"/>
      <c r="H137" s="791"/>
      <c r="I137" s="791"/>
      <c r="J137" s="791"/>
      <c r="K137" s="791"/>
      <c r="L137" s="791"/>
      <c r="M137" s="791"/>
      <c r="N137" s="791"/>
      <c r="O137" s="792"/>
    </row>
    <row r="138" spans="5:30" ht="15.75" customHeight="1">
      <c r="E138" s="790" t="s">
        <v>312</v>
      </c>
      <c r="F138" s="791"/>
      <c r="G138" s="791"/>
      <c r="H138" s="791"/>
      <c r="I138" s="791"/>
      <c r="J138" s="791"/>
      <c r="K138" s="791"/>
      <c r="L138" s="791"/>
      <c r="M138" s="791"/>
      <c r="N138" s="791"/>
      <c r="O138" s="792"/>
    </row>
    <row r="139" spans="5:30" ht="15.75" customHeight="1">
      <c r="E139" s="316"/>
      <c r="F139" s="317"/>
      <c r="G139" s="317"/>
      <c r="H139" s="317"/>
      <c r="I139" s="317"/>
      <c r="J139" s="317"/>
      <c r="K139" s="317"/>
      <c r="L139" s="317"/>
      <c r="M139" s="317"/>
      <c r="N139" s="317"/>
      <c r="O139" s="318"/>
    </row>
    <row r="140" spans="5:30" ht="15.75">
      <c r="E140" s="315"/>
      <c r="F140" s="315"/>
      <c r="G140" s="315"/>
      <c r="H140" s="315"/>
      <c r="I140" s="315"/>
      <c r="J140" s="315"/>
      <c r="K140" s="315"/>
      <c r="L140" s="315"/>
      <c r="M140" s="315"/>
      <c r="N140" s="315"/>
      <c r="O140" s="315"/>
    </row>
    <row r="143" spans="5:30" ht="18.75">
      <c r="T143" s="802" t="s">
        <v>313</v>
      </c>
      <c r="U143" s="803"/>
      <c r="V143" s="803"/>
      <c r="W143" s="803"/>
      <c r="X143" s="803"/>
      <c r="Y143" s="803"/>
      <c r="Z143" s="803"/>
      <c r="AA143" s="803"/>
      <c r="AB143" s="803"/>
      <c r="AC143" s="803"/>
      <c r="AD143" s="804"/>
    </row>
    <row r="144" spans="5:30">
      <c r="T144" s="808" t="s">
        <v>196</v>
      </c>
      <c r="U144" s="809"/>
      <c r="V144" s="809"/>
      <c r="W144" s="809"/>
      <c r="X144" s="809"/>
      <c r="Y144" s="809"/>
      <c r="Z144" s="809"/>
      <c r="AA144" s="809"/>
      <c r="AB144" s="809"/>
      <c r="AC144" s="809"/>
      <c r="AD144" s="810"/>
    </row>
    <row r="145" spans="20:30">
      <c r="T145" s="811" t="s">
        <v>314</v>
      </c>
      <c r="U145" s="812"/>
      <c r="V145" s="812"/>
      <c r="W145" s="812"/>
      <c r="X145" s="812"/>
      <c r="Y145" s="812"/>
      <c r="Z145" s="812"/>
      <c r="AA145" s="812"/>
      <c r="AB145" s="812"/>
      <c r="AC145" s="812"/>
      <c r="AD145" s="813"/>
    </row>
    <row r="146" spans="20:30">
      <c r="T146" s="811" t="s">
        <v>315</v>
      </c>
      <c r="U146" s="812"/>
      <c r="V146" s="812"/>
      <c r="W146" s="812"/>
      <c r="X146" s="812"/>
      <c r="Y146" s="812"/>
      <c r="Z146" s="812"/>
      <c r="AA146" s="812"/>
      <c r="AB146" s="812"/>
      <c r="AC146" s="812"/>
      <c r="AD146" s="813"/>
    </row>
    <row r="147" spans="20:30">
      <c r="T147" s="811" t="s">
        <v>316</v>
      </c>
      <c r="U147" s="812"/>
      <c r="V147" s="812"/>
      <c r="W147" s="812"/>
      <c r="X147" s="812"/>
      <c r="Y147" s="812"/>
      <c r="Z147" s="812"/>
      <c r="AA147" s="812"/>
      <c r="AB147" s="812"/>
      <c r="AC147" s="812"/>
      <c r="AD147" s="813"/>
    </row>
    <row r="148" spans="20:30">
      <c r="T148" s="799" t="s">
        <v>317</v>
      </c>
      <c r="U148" s="800"/>
      <c r="V148" s="800"/>
      <c r="W148" s="800"/>
      <c r="X148" s="800"/>
      <c r="Y148" s="800"/>
      <c r="Z148" s="800"/>
      <c r="AA148" s="800"/>
      <c r="AB148" s="800"/>
      <c r="AC148" s="800"/>
      <c r="AD148" s="801"/>
    </row>
    <row r="149" spans="20:30">
      <c r="T149" s="799"/>
      <c r="U149" s="800"/>
      <c r="V149" s="800"/>
      <c r="W149" s="800"/>
      <c r="X149" s="800"/>
      <c r="Y149" s="800"/>
      <c r="Z149" s="800"/>
      <c r="AA149" s="800"/>
      <c r="AB149" s="800"/>
      <c r="AC149" s="800"/>
      <c r="AD149" s="801"/>
    </row>
    <row r="150" spans="20:30" ht="15" customHeight="1">
      <c r="T150" s="814" t="s">
        <v>318</v>
      </c>
      <c r="U150" s="815"/>
      <c r="V150" s="815"/>
      <c r="W150" s="815"/>
      <c r="X150" s="815"/>
      <c r="Y150" s="815"/>
      <c r="Z150" s="815"/>
      <c r="AA150" s="815"/>
      <c r="AB150" s="815"/>
      <c r="AC150" s="815"/>
      <c r="AD150" s="816"/>
    </row>
    <row r="151" spans="20:30">
      <c r="T151" s="814"/>
      <c r="U151" s="815"/>
      <c r="V151" s="815"/>
      <c r="W151" s="815"/>
      <c r="X151" s="815"/>
      <c r="Y151" s="815"/>
      <c r="Z151" s="815"/>
      <c r="AA151" s="815"/>
      <c r="AB151" s="815"/>
      <c r="AC151" s="815"/>
      <c r="AD151" s="816"/>
    </row>
    <row r="152" spans="20:30">
      <c r="T152" s="378"/>
      <c r="U152" s="379"/>
      <c r="V152" s="379"/>
      <c r="W152" s="379"/>
      <c r="X152" s="379"/>
      <c r="Y152" s="379"/>
      <c r="Z152" s="379"/>
      <c r="AA152" s="379"/>
      <c r="AB152" s="379"/>
      <c r="AC152" s="379"/>
      <c r="AD152" s="380"/>
    </row>
    <row r="153" spans="20:30">
      <c r="T153" s="820"/>
      <c r="U153" s="821"/>
      <c r="V153" s="821"/>
      <c r="W153" s="821"/>
      <c r="X153" s="821"/>
      <c r="Y153" s="821"/>
      <c r="Z153" s="821"/>
      <c r="AA153" s="821"/>
      <c r="AB153" s="821"/>
      <c r="AC153" s="821"/>
      <c r="AD153" s="822"/>
    </row>
    <row r="154" spans="20:30">
      <c r="T154" s="808" t="s">
        <v>202</v>
      </c>
      <c r="U154" s="809"/>
      <c r="V154" s="809"/>
      <c r="W154" s="809"/>
      <c r="X154" s="809"/>
      <c r="Y154" s="809"/>
      <c r="Z154" s="809"/>
      <c r="AA154" s="809"/>
      <c r="AB154" s="809"/>
      <c r="AC154" s="809"/>
      <c r="AD154" s="810"/>
    </row>
    <row r="155" spans="20:30">
      <c r="T155" s="814" t="s">
        <v>319</v>
      </c>
      <c r="U155" s="815"/>
      <c r="V155" s="815"/>
      <c r="W155" s="815"/>
      <c r="X155" s="815"/>
      <c r="Y155" s="815"/>
      <c r="Z155" s="815"/>
      <c r="AA155" s="815"/>
      <c r="AB155" s="815"/>
      <c r="AC155" s="815"/>
      <c r="AD155" s="816"/>
    </row>
    <row r="156" spans="20:30">
      <c r="T156" s="814"/>
      <c r="U156" s="815"/>
      <c r="V156" s="815"/>
      <c r="W156" s="815"/>
      <c r="X156" s="815"/>
      <c r="Y156" s="815"/>
      <c r="Z156" s="815"/>
      <c r="AA156" s="815"/>
      <c r="AB156" s="815"/>
      <c r="AC156" s="815"/>
      <c r="AD156" s="816"/>
    </row>
    <row r="157" spans="20:30" ht="15" customHeight="1">
      <c r="T157" s="814" t="s">
        <v>320</v>
      </c>
      <c r="U157" s="815"/>
      <c r="V157" s="815"/>
      <c r="W157" s="815"/>
      <c r="X157" s="815"/>
      <c r="Y157" s="815"/>
      <c r="Z157" s="815"/>
      <c r="AA157" s="815"/>
      <c r="AB157" s="815"/>
      <c r="AC157" s="815"/>
      <c r="AD157" s="816"/>
    </row>
    <row r="158" spans="20:30">
      <c r="T158" s="381"/>
      <c r="U158" s="382"/>
      <c r="V158" s="382"/>
      <c r="W158" s="382"/>
      <c r="X158" s="382"/>
      <c r="Y158" s="382"/>
      <c r="Z158" s="382"/>
      <c r="AA158" s="382"/>
      <c r="AB158" s="382"/>
      <c r="AC158" s="382"/>
      <c r="AD158" s="383"/>
    </row>
    <row r="159" spans="20:30">
      <c r="T159" s="817" t="s">
        <v>321</v>
      </c>
      <c r="U159" s="818"/>
      <c r="V159" s="818"/>
      <c r="W159" s="818"/>
      <c r="X159" s="818"/>
      <c r="Y159" s="818"/>
      <c r="Z159" s="818"/>
      <c r="AA159" s="818"/>
      <c r="AB159" s="818"/>
      <c r="AC159" s="818"/>
      <c r="AD159" s="819"/>
    </row>
    <row r="160" spans="20:30">
      <c r="T160" s="814" t="s">
        <v>322</v>
      </c>
      <c r="U160" s="815"/>
      <c r="V160" s="815"/>
      <c r="W160" s="815"/>
      <c r="X160" s="815"/>
      <c r="Y160" s="815"/>
      <c r="Z160" s="815"/>
      <c r="AA160" s="815"/>
      <c r="AB160" s="815"/>
      <c r="AC160" s="815"/>
      <c r="AD160" s="816"/>
    </row>
    <row r="161" spans="20:30" ht="15.75">
      <c r="T161" s="805" t="s">
        <v>323</v>
      </c>
      <c r="U161" s="806"/>
      <c r="V161" s="806"/>
      <c r="W161" s="806"/>
      <c r="X161" s="806"/>
      <c r="Y161" s="806"/>
      <c r="Z161" s="806"/>
      <c r="AA161" s="806"/>
      <c r="AB161" s="806"/>
      <c r="AC161" s="806"/>
      <c r="AD161" s="807"/>
    </row>
    <row r="162" spans="20:30" ht="15.75">
      <c r="T162" s="384"/>
      <c r="U162" s="385"/>
      <c r="V162" s="385"/>
      <c r="W162" s="385"/>
      <c r="X162" s="385"/>
      <c r="Y162" s="385"/>
      <c r="Z162" s="385"/>
      <c r="AA162" s="385"/>
      <c r="AB162" s="385"/>
      <c r="AC162" s="385"/>
      <c r="AD162" s="386"/>
    </row>
  </sheetData>
  <mergeCells count="89">
    <mergeCell ref="C22:C24"/>
    <mergeCell ref="B76:B78"/>
    <mergeCell ref="C76:C78"/>
    <mergeCell ref="B15:B27"/>
    <mergeCell ref="E95:O95"/>
    <mergeCell ref="E57:O58"/>
    <mergeCell ref="E66:O66"/>
    <mergeCell ref="B53:B55"/>
    <mergeCell ref="E67:O68"/>
    <mergeCell ref="E52:O54"/>
    <mergeCell ref="E56:O56"/>
    <mergeCell ref="C53:C55"/>
    <mergeCell ref="E64:O64"/>
    <mergeCell ref="F69:O70"/>
    <mergeCell ref="E71:O71"/>
    <mergeCell ref="E72:O74"/>
    <mergeCell ref="E96:O99"/>
    <mergeCell ref="F100:O101"/>
    <mergeCell ref="B34:C34"/>
    <mergeCell ref="B80:C80"/>
    <mergeCell ref="B57:C57"/>
    <mergeCell ref="F89:O89"/>
    <mergeCell ref="G90:O92"/>
    <mergeCell ref="F93:O93"/>
    <mergeCell ref="F94:O94"/>
    <mergeCell ref="E83:O85"/>
    <mergeCell ref="E86:O86"/>
    <mergeCell ref="F87:O87"/>
    <mergeCell ref="F88:O88"/>
    <mergeCell ref="F80:O82"/>
    <mergeCell ref="F75:O77"/>
    <mergeCell ref="E78:O79"/>
    <mergeCell ref="T161:AD161"/>
    <mergeCell ref="T144:AD144"/>
    <mergeCell ref="T145:AD145"/>
    <mergeCell ref="T146:AD146"/>
    <mergeCell ref="T147:AD147"/>
    <mergeCell ref="T154:AD154"/>
    <mergeCell ref="T160:AD160"/>
    <mergeCell ref="T155:AD156"/>
    <mergeCell ref="T157:AD157"/>
    <mergeCell ref="T159:AD159"/>
    <mergeCell ref="T153:AD153"/>
    <mergeCell ref="T150:AD151"/>
    <mergeCell ref="E102:O102"/>
    <mergeCell ref="F103:O105"/>
    <mergeCell ref="F106:O109"/>
    <mergeCell ref="E138:O138"/>
    <mergeCell ref="T148:AD149"/>
    <mergeCell ref="T143:AD143"/>
    <mergeCell ref="G110:O110"/>
    <mergeCell ref="G111:O111"/>
    <mergeCell ref="G112:O112"/>
    <mergeCell ref="E134:O137"/>
    <mergeCell ref="E61:O61"/>
    <mergeCell ref="E24:O24"/>
    <mergeCell ref="E62:O63"/>
    <mergeCell ref="E31:O31"/>
    <mergeCell ref="E32:O32"/>
    <mergeCell ref="E33:O34"/>
    <mergeCell ref="E17:O18"/>
    <mergeCell ref="E20:O20"/>
    <mergeCell ref="E60:O60"/>
    <mergeCell ref="E35:O38"/>
    <mergeCell ref="E39:O40"/>
    <mergeCell ref="E41:O43"/>
    <mergeCell ref="E22:O22"/>
    <mergeCell ref="E23:O23"/>
    <mergeCell ref="E25:O25"/>
    <mergeCell ref="E26:O26"/>
    <mergeCell ref="E28:O29"/>
    <mergeCell ref="E44:O48"/>
    <mergeCell ref="E49:O51"/>
    <mergeCell ref="B99:B102"/>
    <mergeCell ref="C99:C102"/>
    <mergeCell ref="A1:B1"/>
    <mergeCell ref="E5:O5"/>
    <mergeCell ref="E6:O6"/>
    <mergeCell ref="E7:O7"/>
    <mergeCell ref="E8:O8"/>
    <mergeCell ref="B4:B14"/>
    <mergeCell ref="F1:N1"/>
    <mergeCell ref="E4:O4"/>
    <mergeCell ref="E9:O9"/>
    <mergeCell ref="E10:O10"/>
    <mergeCell ref="E12:O12"/>
    <mergeCell ref="E13:O13"/>
    <mergeCell ref="E14:O14"/>
    <mergeCell ref="E15:O16"/>
  </mergeCells>
  <dataValidations count="1">
    <dataValidation allowBlank="1" showInputMessage="1" showErrorMessage="1" sqref="C95 C49 C51 C97 C74 C72" xr:uid="{6423CB9D-2533-4F5E-BB11-452640A279C2}"/>
  </dataValidations>
  <hyperlinks>
    <hyperlink ref="B32" r:id="rId1" xr:uid="{36BE7DCE-6CEC-48EF-8BE4-0664990BB1BD}"/>
    <hyperlink ref="B31" r:id="rId2" xr:uid="{FD1C34B9-8006-4D25-BC33-2AE2C1CCAA83}"/>
    <hyperlink ref="B30" r:id="rId3" xr:uid="{3C3CB797-C3C3-4DEC-8427-28B571466D3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FE54DCC7-561E-45BB-95F3-C7BE9C6E9F37}">
          <x14:formula1>
            <xm:f>Strategies!$D$4:$D$59</xm:f>
          </x14:formula1>
          <xm:sqref>C45:C47 C68:C70 C91:C93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4CEEC-0BC9-4E7D-BDF3-F63AD43AEDB3}">
  <sheetPr>
    <tabColor rgb="FF9FACAB"/>
  </sheetPr>
  <dimension ref="A1:R143"/>
  <sheetViews>
    <sheetView topLeftCell="A37" workbookViewId="0">
      <selection activeCell="B49" sqref="B49"/>
    </sheetView>
  </sheetViews>
  <sheetFormatPr defaultRowHeight="15"/>
  <cols>
    <col min="1" max="1" width="9.140625" style="284"/>
    <col min="2" max="2" width="91.85546875" style="284" customWidth="1"/>
    <col min="3" max="3" width="10.42578125" style="284" customWidth="1"/>
    <col min="4" max="4" width="29.85546875" style="285" customWidth="1"/>
    <col min="5" max="5" width="9.5703125" style="285" customWidth="1"/>
    <col min="6" max="6" width="26.85546875" style="284" customWidth="1"/>
    <col min="7" max="16384" width="9.140625" style="284"/>
  </cols>
  <sheetData>
    <row r="1" spans="1:18" ht="36" customHeight="1">
      <c r="A1" s="850" t="s">
        <v>324</v>
      </c>
      <c r="B1" s="850"/>
      <c r="I1" s="873" t="s">
        <v>76</v>
      </c>
      <c r="J1" s="873"/>
      <c r="K1" s="873"/>
      <c r="L1" s="873"/>
      <c r="M1" s="873"/>
      <c r="N1" s="873"/>
      <c r="O1" s="873"/>
      <c r="P1" s="873"/>
      <c r="Q1" s="873"/>
    </row>
    <row r="2" spans="1:18" ht="15.75" customHeight="1" thickBot="1">
      <c r="A2" s="300"/>
      <c r="B2" s="300"/>
    </row>
    <row r="3" spans="1:18" ht="15.75" customHeight="1" thickBot="1">
      <c r="A3" s="300"/>
      <c r="B3" s="297" t="s">
        <v>78</v>
      </c>
      <c r="H3" s="883" t="s">
        <v>325</v>
      </c>
      <c r="I3" s="884"/>
      <c r="J3" s="884"/>
      <c r="K3" s="884"/>
      <c r="L3" s="884"/>
      <c r="M3" s="884"/>
      <c r="N3" s="884"/>
      <c r="O3" s="884"/>
      <c r="P3" s="884"/>
      <c r="Q3" s="884"/>
      <c r="R3" s="885"/>
    </row>
    <row r="4" spans="1:18" ht="15.75" customHeight="1" thickBot="1">
      <c r="A4" s="300"/>
      <c r="B4" s="851" t="s">
        <v>326</v>
      </c>
      <c r="H4" s="346"/>
      <c r="I4" s="346"/>
      <c r="J4" s="346"/>
      <c r="K4" s="346"/>
      <c r="L4" s="346"/>
      <c r="M4" s="346"/>
      <c r="N4" s="346"/>
      <c r="O4" s="346"/>
      <c r="P4" s="346"/>
      <c r="Q4" s="346"/>
      <c r="R4" s="346"/>
    </row>
    <row r="5" spans="1:18" ht="15.75" customHeight="1">
      <c r="A5" s="300"/>
      <c r="B5" s="852"/>
      <c r="H5" s="874" t="s">
        <v>327</v>
      </c>
      <c r="I5" s="875"/>
      <c r="J5" s="875"/>
      <c r="K5" s="875"/>
      <c r="L5" s="875"/>
      <c r="M5" s="875"/>
      <c r="N5" s="875"/>
      <c r="O5" s="875"/>
      <c r="P5" s="875"/>
      <c r="Q5" s="875"/>
      <c r="R5" s="876"/>
    </row>
    <row r="6" spans="1:18" ht="15.75" customHeight="1">
      <c r="A6" s="300"/>
      <c r="B6" s="852"/>
      <c r="H6" s="877" t="s">
        <v>196</v>
      </c>
      <c r="I6" s="878"/>
      <c r="J6" s="878"/>
      <c r="K6" s="878"/>
      <c r="L6" s="878"/>
      <c r="M6" s="878"/>
      <c r="N6" s="878"/>
      <c r="O6" s="878"/>
      <c r="P6" s="878"/>
      <c r="Q6" s="878"/>
      <c r="R6" s="879"/>
    </row>
    <row r="7" spans="1:18" ht="15.75" customHeight="1">
      <c r="A7" s="300"/>
      <c r="B7" s="852"/>
      <c r="H7" s="880" t="s">
        <v>328</v>
      </c>
      <c r="I7" s="881"/>
      <c r="J7" s="881"/>
      <c r="K7" s="881"/>
      <c r="L7" s="881"/>
      <c r="M7" s="881"/>
      <c r="N7" s="881"/>
      <c r="O7" s="881"/>
      <c r="P7" s="881"/>
      <c r="Q7" s="881"/>
      <c r="R7" s="882"/>
    </row>
    <row r="8" spans="1:18" ht="15.75" customHeight="1">
      <c r="A8" s="300"/>
      <c r="B8" s="852"/>
      <c r="H8" s="886" t="s">
        <v>329</v>
      </c>
      <c r="I8" s="887"/>
      <c r="J8" s="887"/>
      <c r="K8" s="887"/>
      <c r="L8" s="887"/>
      <c r="M8" s="887"/>
      <c r="N8" s="887"/>
      <c r="O8" s="887"/>
      <c r="P8" s="887"/>
      <c r="Q8" s="887"/>
      <c r="R8" s="888"/>
    </row>
    <row r="9" spans="1:18" ht="15.75" customHeight="1">
      <c r="A9" s="300"/>
      <c r="B9" s="852"/>
      <c r="H9" s="886"/>
      <c r="I9" s="887"/>
      <c r="J9" s="887"/>
      <c r="K9" s="887"/>
      <c r="L9" s="887"/>
      <c r="M9" s="887"/>
      <c r="N9" s="887"/>
      <c r="O9" s="887"/>
      <c r="P9" s="887"/>
      <c r="Q9" s="887"/>
      <c r="R9" s="888"/>
    </row>
    <row r="10" spans="1:18" ht="15.75" customHeight="1">
      <c r="A10" s="300"/>
      <c r="B10" s="852"/>
      <c r="H10" s="880"/>
      <c r="I10" s="881"/>
      <c r="J10" s="881"/>
      <c r="K10" s="881"/>
      <c r="L10" s="881"/>
      <c r="M10" s="881"/>
      <c r="N10" s="881"/>
      <c r="O10" s="881"/>
      <c r="P10" s="881"/>
      <c r="Q10" s="881"/>
      <c r="R10" s="882"/>
    </row>
    <row r="11" spans="1:18" ht="15.75" customHeight="1">
      <c r="A11" s="300"/>
      <c r="B11" s="852"/>
      <c r="H11" s="877" t="s">
        <v>202</v>
      </c>
      <c r="I11" s="878"/>
      <c r="J11" s="878"/>
      <c r="K11" s="878"/>
      <c r="L11" s="878"/>
      <c r="M11" s="878"/>
      <c r="N11" s="878"/>
      <c r="O11" s="878"/>
      <c r="P11" s="878"/>
      <c r="Q11" s="878"/>
      <c r="R11" s="879"/>
    </row>
    <row r="12" spans="1:18" ht="15.75" customHeight="1">
      <c r="A12" s="300"/>
      <c r="B12" s="852"/>
      <c r="H12" s="880" t="s">
        <v>203</v>
      </c>
      <c r="I12" s="881"/>
      <c r="J12" s="881"/>
      <c r="K12" s="881"/>
      <c r="L12" s="881"/>
      <c r="M12" s="881"/>
      <c r="N12" s="881"/>
      <c r="O12" s="881"/>
      <c r="P12" s="881"/>
      <c r="Q12" s="881"/>
      <c r="R12" s="882"/>
    </row>
    <row r="13" spans="1:18" ht="15.75" customHeight="1">
      <c r="A13" s="300"/>
      <c r="B13" s="852"/>
      <c r="H13" s="886" t="s">
        <v>330</v>
      </c>
      <c r="I13" s="887"/>
      <c r="J13" s="887"/>
      <c r="K13" s="887"/>
      <c r="L13" s="887"/>
      <c r="M13" s="887"/>
      <c r="N13" s="887"/>
      <c r="O13" s="887"/>
      <c r="P13" s="887"/>
      <c r="Q13" s="887"/>
      <c r="R13" s="888"/>
    </row>
    <row r="14" spans="1:18" ht="15.75" customHeight="1">
      <c r="A14" s="300"/>
      <c r="B14" s="852"/>
      <c r="H14" s="886"/>
      <c r="I14" s="887"/>
      <c r="J14" s="887"/>
      <c r="K14" s="887"/>
      <c r="L14" s="887"/>
      <c r="M14" s="887"/>
      <c r="N14" s="887"/>
      <c r="O14" s="887"/>
      <c r="P14" s="887"/>
      <c r="Q14" s="887"/>
      <c r="R14" s="888"/>
    </row>
    <row r="15" spans="1:18" ht="15.75" customHeight="1">
      <c r="A15" s="300"/>
      <c r="B15" s="852"/>
      <c r="H15" s="329"/>
      <c r="I15" s="330"/>
      <c r="J15" s="330"/>
      <c r="K15" s="330"/>
      <c r="L15" s="330"/>
      <c r="M15" s="330"/>
      <c r="N15" s="330"/>
      <c r="O15" s="330"/>
      <c r="P15" s="330"/>
      <c r="Q15" s="330"/>
      <c r="R15" s="331"/>
    </row>
    <row r="16" spans="1:18" ht="15.75" customHeight="1">
      <c r="A16" s="300"/>
      <c r="B16" s="852"/>
      <c r="H16" s="898" t="s">
        <v>209</v>
      </c>
      <c r="I16" s="899"/>
      <c r="J16" s="899"/>
      <c r="K16" s="899"/>
      <c r="L16" s="899"/>
      <c r="M16" s="899"/>
      <c r="N16" s="899"/>
      <c r="O16" s="899"/>
      <c r="P16" s="899"/>
      <c r="Q16" s="899"/>
      <c r="R16" s="900"/>
    </row>
    <row r="17" spans="1:18" ht="15.75" customHeight="1">
      <c r="A17" s="300"/>
      <c r="B17" s="852"/>
      <c r="H17" s="901" t="s">
        <v>210</v>
      </c>
      <c r="I17" s="902"/>
      <c r="J17" s="902"/>
      <c r="K17" s="902"/>
      <c r="L17" s="902"/>
      <c r="M17" s="902"/>
      <c r="N17" s="902"/>
      <c r="O17" s="902"/>
      <c r="P17" s="902"/>
      <c r="Q17" s="902"/>
      <c r="R17" s="903"/>
    </row>
    <row r="18" spans="1:18" ht="15.75" customHeight="1">
      <c r="A18" s="300"/>
      <c r="B18" s="853" t="s">
        <v>331</v>
      </c>
      <c r="H18" s="904" t="s">
        <v>211</v>
      </c>
      <c r="I18" s="899"/>
      <c r="J18" s="899"/>
      <c r="K18" s="899"/>
      <c r="L18" s="899"/>
      <c r="M18" s="899"/>
      <c r="N18" s="899"/>
      <c r="O18" s="899"/>
      <c r="P18" s="899"/>
      <c r="Q18" s="899"/>
      <c r="R18" s="900"/>
    </row>
    <row r="19" spans="1:18" ht="15.75" customHeight="1">
      <c r="A19" s="300"/>
      <c r="B19" s="854"/>
      <c r="H19" s="892" t="s">
        <v>212</v>
      </c>
      <c r="I19" s="893"/>
      <c r="J19" s="893"/>
      <c r="K19" s="893"/>
      <c r="L19" s="893"/>
      <c r="M19" s="893"/>
      <c r="N19" s="893"/>
      <c r="O19" s="893"/>
      <c r="P19" s="893"/>
      <c r="Q19" s="893"/>
      <c r="R19" s="894"/>
    </row>
    <row r="20" spans="1:18" ht="15.75" customHeight="1">
      <c r="A20" s="300"/>
      <c r="B20" s="285"/>
      <c r="H20" s="892" t="s">
        <v>213</v>
      </c>
      <c r="I20" s="893"/>
      <c r="J20" s="893"/>
      <c r="K20" s="893"/>
      <c r="L20" s="893"/>
      <c r="M20" s="893"/>
      <c r="N20" s="893"/>
      <c r="O20" s="893"/>
      <c r="P20" s="893"/>
      <c r="Q20" s="893"/>
      <c r="R20" s="894"/>
    </row>
    <row r="21" spans="1:18" ht="15.75" customHeight="1" thickBot="1">
      <c r="A21" s="300"/>
      <c r="B21" s="870" t="s">
        <v>122</v>
      </c>
      <c r="C21" s="871"/>
      <c r="D21" s="871"/>
      <c r="E21" s="871"/>
      <c r="F21" s="872"/>
      <c r="H21" s="334"/>
      <c r="I21" s="335"/>
      <c r="J21" s="335"/>
      <c r="K21" s="335"/>
      <c r="L21" s="335"/>
      <c r="M21" s="335"/>
      <c r="N21" s="335"/>
      <c r="O21" s="335"/>
      <c r="P21" s="335"/>
      <c r="Q21" s="335"/>
      <c r="R21" s="336"/>
    </row>
    <row r="22" spans="1:18" ht="15.75" customHeight="1">
      <c r="A22" s="300"/>
      <c r="B22" s="286" t="s">
        <v>332</v>
      </c>
      <c r="C22" s="867" t="s">
        <v>225</v>
      </c>
      <c r="D22" s="868"/>
      <c r="E22" s="868"/>
      <c r="F22" s="869"/>
      <c r="H22" s="907" t="s">
        <v>333</v>
      </c>
      <c r="I22" s="908"/>
      <c r="J22" s="908"/>
      <c r="K22" s="908"/>
      <c r="L22" s="908"/>
      <c r="M22" s="908"/>
      <c r="N22" s="908"/>
      <c r="O22" s="908"/>
      <c r="P22" s="908"/>
      <c r="Q22" s="908"/>
      <c r="R22" s="909"/>
    </row>
    <row r="23" spans="1:18" ht="39" customHeight="1">
      <c r="A23" s="300"/>
      <c r="B23" s="287" t="s">
        <v>334</v>
      </c>
      <c r="C23" s="288" t="s">
        <v>335</v>
      </c>
      <c r="D23" s="404" t="s">
        <v>336</v>
      </c>
      <c r="E23" s="288" t="s">
        <v>337</v>
      </c>
      <c r="F23" s="405" t="s">
        <v>338</v>
      </c>
      <c r="H23" s="334"/>
      <c r="I23" s="335"/>
      <c r="J23" s="335"/>
      <c r="K23" s="335"/>
      <c r="L23" s="335"/>
      <c r="M23" s="335"/>
      <c r="N23" s="335"/>
      <c r="O23" s="335"/>
      <c r="P23" s="335"/>
      <c r="Q23" s="335"/>
      <c r="R23" s="336"/>
    </row>
    <row r="24" spans="1:18" ht="15.75" customHeight="1">
      <c r="A24" s="300"/>
      <c r="B24" s="287" t="s">
        <v>339</v>
      </c>
      <c r="C24" s="855" t="s">
        <v>340</v>
      </c>
      <c r="D24" s="856"/>
      <c r="E24" s="856"/>
      <c r="F24" s="857"/>
      <c r="H24" s="910" t="s">
        <v>341</v>
      </c>
      <c r="I24" s="911"/>
      <c r="J24" s="911"/>
      <c r="K24" s="911"/>
      <c r="L24" s="911"/>
      <c r="M24" s="911"/>
      <c r="N24" s="911"/>
      <c r="O24" s="911"/>
      <c r="P24" s="911"/>
      <c r="Q24" s="911"/>
      <c r="R24" s="912"/>
    </row>
    <row r="25" spans="1:18" ht="15.75" customHeight="1">
      <c r="A25" s="300"/>
      <c r="B25" s="287" t="s">
        <v>342</v>
      </c>
      <c r="C25" s="855" t="s">
        <v>343</v>
      </c>
      <c r="D25" s="856"/>
      <c r="E25" s="856"/>
      <c r="F25" s="857"/>
      <c r="H25" s="910"/>
      <c r="I25" s="911"/>
      <c r="J25" s="911"/>
      <c r="K25" s="911"/>
      <c r="L25" s="911"/>
      <c r="M25" s="911"/>
      <c r="N25" s="911"/>
      <c r="O25" s="911"/>
      <c r="P25" s="911"/>
      <c r="Q25" s="911"/>
      <c r="R25" s="912"/>
    </row>
    <row r="26" spans="1:18" ht="15.75" customHeight="1" thickBot="1">
      <c r="A26" s="300"/>
      <c r="B26" s="289" t="s">
        <v>344</v>
      </c>
      <c r="C26" s="858"/>
      <c r="D26" s="859"/>
      <c r="E26" s="859"/>
      <c r="F26" s="860"/>
      <c r="H26" s="339"/>
      <c r="I26" s="340"/>
      <c r="J26" s="340"/>
      <c r="K26" s="340"/>
      <c r="L26" s="340"/>
      <c r="M26" s="340"/>
      <c r="N26" s="340"/>
      <c r="O26" s="340"/>
      <c r="P26" s="340"/>
      <c r="Q26" s="340"/>
      <c r="R26" s="341"/>
    </row>
    <row r="27" spans="1:18" ht="15" customHeight="1" thickBot="1">
      <c r="B27" s="861" t="s">
        <v>345</v>
      </c>
      <c r="C27" s="862"/>
      <c r="D27" s="862"/>
      <c r="E27" s="862"/>
      <c r="F27" s="863"/>
      <c r="H27" s="889" t="s">
        <v>346</v>
      </c>
      <c r="I27" s="890"/>
      <c r="J27" s="890"/>
      <c r="K27" s="890"/>
      <c r="L27" s="890"/>
      <c r="M27" s="890"/>
      <c r="N27" s="890"/>
      <c r="O27" s="890"/>
      <c r="P27" s="890"/>
      <c r="Q27" s="890"/>
      <c r="R27" s="891"/>
    </row>
    <row r="28" spans="1:18" ht="15.75">
      <c r="B28" s="290" t="s">
        <v>347</v>
      </c>
      <c r="C28" s="864"/>
      <c r="D28" s="865"/>
      <c r="E28" s="865"/>
      <c r="F28" s="866"/>
      <c r="H28" s="913" t="s">
        <v>348</v>
      </c>
      <c r="I28" s="902"/>
      <c r="J28" s="902"/>
      <c r="K28" s="902"/>
      <c r="L28" s="902"/>
      <c r="M28" s="902"/>
      <c r="N28" s="902"/>
      <c r="O28" s="902"/>
      <c r="P28" s="902"/>
      <c r="Q28" s="902"/>
      <c r="R28" s="903"/>
    </row>
    <row r="29" spans="1:18" ht="15.75">
      <c r="B29" s="291" t="s">
        <v>349</v>
      </c>
      <c r="C29" s="844"/>
      <c r="D29" s="845"/>
      <c r="E29" s="845"/>
      <c r="F29" s="846"/>
      <c r="H29" s="347" t="s">
        <v>350</v>
      </c>
      <c r="I29" s="332"/>
      <c r="J29" s="332"/>
      <c r="K29" s="332"/>
      <c r="L29" s="332"/>
      <c r="M29" s="332"/>
      <c r="N29" s="332"/>
      <c r="O29" s="332"/>
      <c r="P29" s="332"/>
      <c r="Q29" s="332"/>
      <c r="R29" s="333"/>
    </row>
    <row r="30" spans="1:18" ht="15.75">
      <c r="B30" s="291" t="s">
        <v>351</v>
      </c>
      <c r="C30" s="844"/>
      <c r="D30" s="845"/>
      <c r="E30" s="845"/>
      <c r="F30" s="846"/>
      <c r="H30" s="913" t="s">
        <v>352</v>
      </c>
      <c r="I30" s="902"/>
      <c r="J30" s="902"/>
      <c r="K30" s="902"/>
      <c r="L30" s="902"/>
      <c r="M30" s="902"/>
      <c r="N30" s="902"/>
      <c r="O30" s="902"/>
      <c r="P30" s="902"/>
      <c r="Q30" s="902"/>
      <c r="R30" s="903"/>
    </row>
    <row r="31" spans="1:18" ht="16.5" thickBot="1">
      <c r="B31" s="292" t="s">
        <v>353</v>
      </c>
      <c r="C31" s="847" t="s">
        <v>26</v>
      </c>
      <c r="D31" s="848"/>
      <c r="E31" s="848"/>
      <c r="F31" s="849"/>
      <c r="H31" s="913"/>
      <c r="I31" s="902"/>
      <c r="J31" s="902"/>
      <c r="K31" s="902"/>
      <c r="L31" s="902"/>
      <c r="M31" s="902"/>
      <c r="N31" s="902"/>
      <c r="O31" s="902"/>
      <c r="P31" s="902"/>
      <c r="Q31" s="902"/>
      <c r="R31" s="903"/>
    </row>
    <row r="32" spans="1:18" ht="16.5" thickBot="1">
      <c r="H32" s="904" t="s">
        <v>220</v>
      </c>
      <c r="I32" s="905"/>
      <c r="J32" s="905"/>
      <c r="K32" s="905"/>
      <c r="L32" s="905"/>
      <c r="M32" s="905"/>
      <c r="N32" s="905"/>
      <c r="O32" s="905"/>
      <c r="P32" s="905"/>
      <c r="Q32" s="905"/>
      <c r="R32" s="906"/>
    </row>
    <row r="33" spans="2:18" ht="16.5" thickBot="1">
      <c r="B33" s="870" t="s">
        <v>168</v>
      </c>
      <c r="C33" s="871"/>
      <c r="D33" s="871"/>
      <c r="E33" s="871"/>
      <c r="F33" s="872"/>
      <c r="H33" s="904" t="s">
        <v>222</v>
      </c>
      <c r="I33" s="905"/>
      <c r="J33" s="905"/>
      <c r="K33" s="905"/>
      <c r="L33" s="905"/>
      <c r="M33" s="905"/>
      <c r="N33" s="905"/>
      <c r="O33" s="905"/>
      <c r="P33" s="905"/>
      <c r="Q33" s="905"/>
      <c r="R33" s="906"/>
    </row>
    <row r="34" spans="2:18">
      <c r="B34" s="286" t="s">
        <v>332</v>
      </c>
      <c r="C34" s="867" t="s">
        <v>225</v>
      </c>
      <c r="D34" s="868"/>
      <c r="E34" s="868"/>
      <c r="F34" s="869"/>
      <c r="H34" s="895" t="s">
        <v>223</v>
      </c>
      <c r="I34" s="896"/>
      <c r="J34" s="896"/>
      <c r="K34" s="896"/>
      <c r="L34" s="896"/>
      <c r="M34" s="896"/>
      <c r="N34" s="896"/>
      <c r="O34" s="896"/>
      <c r="P34" s="896"/>
      <c r="Q34" s="896"/>
      <c r="R34" s="897"/>
    </row>
    <row r="35" spans="2:18" ht="35.25" customHeight="1">
      <c r="B35" s="492" t="s">
        <v>354</v>
      </c>
      <c r="C35" s="288" t="s">
        <v>335</v>
      </c>
      <c r="D35" s="404" t="s">
        <v>336</v>
      </c>
      <c r="E35" s="288" t="s">
        <v>337</v>
      </c>
      <c r="F35" s="532" t="s">
        <v>338</v>
      </c>
      <c r="H35" s="895"/>
      <c r="I35" s="896"/>
      <c r="J35" s="896"/>
      <c r="K35" s="896"/>
      <c r="L35" s="896"/>
      <c r="M35" s="896"/>
      <c r="N35" s="896"/>
      <c r="O35" s="896"/>
      <c r="P35" s="896"/>
      <c r="Q35" s="896"/>
      <c r="R35" s="897"/>
    </row>
    <row r="36" spans="2:18">
      <c r="B36" s="287" t="s">
        <v>339</v>
      </c>
      <c r="C36" s="855" t="s">
        <v>340</v>
      </c>
      <c r="D36" s="856"/>
      <c r="E36" s="856"/>
      <c r="F36" s="857"/>
      <c r="H36" s="889" t="s">
        <v>226</v>
      </c>
      <c r="I36" s="890"/>
      <c r="J36" s="890"/>
      <c r="K36" s="890"/>
      <c r="L36" s="890"/>
      <c r="M36" s="890"/>
      <c r="N36" s="890"/>
      <c r="O36" s="890"/>
      <c r="P36" s="890"/>
      <c r="Q36" s="890"/>
      <c r="R36" s="891"/>
    </row>
    <row r="37" spans="2:18">
      <c r="B37" s="287" t="s">
        <v>342</v>
      </c>
      <c r="C37" s="855" t="s">
        <v>343</v>
      </c>
      <c r="D37" s="856"/>
      <c r="E37" s="856"/>
      <c r="F37" s="857"/>
      <c r="H37" s="889"/>
      <c r="I37" s="890"/>
      <c r="J37" s="890"/>
      <c r="K37" s="890"/>
      <c r="L37" s="890"/>
      <c r="M37" s="890"/>
      <c r="N37" s="890"/>
      <c r="O37" s="890"/>
      <c r="P37" s="890"/>
      <c r="Q37" s="890"/>
      <c r="R37" s="891"/>
    </row>
    <row r="38" spans="2:18" thickBot="1">
      <c r="B38" s="289" t="s">
        <v>344</v>
      </c>
      <c r="C38" s="858"/>
      <c r="D38" s="859"/>
      <c r="E38" s="859"/>
      <c r="F38" s="860"/>
      <c r="H38" s="889"/>
      <c r="I38" s="890"/>
      <c r="J38" s="890"/>
      <c r="K38" s="890"/>
      <c r="L38" s="890"/>
      <c r="M38" s="890"/>
      <c r="N38" s="890"/>
      <c r="O38" s="890"/>
      <c r="P38" s="890"/>
      <c r="Q38" s="890"/>
      <c r="R38" s="891"/>
    </row>
    <row r="39" spans="2:18" ht="19.5" customHeight="1">
      <c r="B39" s="861" t="s">
        <v>345</v>
      </c>
      <c r="C39" s="862"/>
      <c r="D39" s="862"/>
      <c r="E39" s="862"/>
      <c r="F39" s="863"/>
      <c r="H39" s="889"/>
      <c r="I39" s="890"/>
      <c r="J39" s="890"/>
      <c r="K39" s="890"/>
      <c r="L39" s="890"/>
      <c r="M39" s="890"/>
      <c r="N39" s="890"/>
      <c r="O39" s="890"/>
      <c r="P39" s="890"/>
      <c r="Q39" s="890"/>
      <c r="R39" s="891"/>
    </row>
    <row r="40" spans="2:18" ht="15.75" customHeight="1">
      <c r="B40" s="416"/>
      <c r="C40" s="417"/>
      <c r="D40" s="417"/>
      <c r="E40" s="417"/>
      <c r="F40" s="418"/>
      <c r="H40" s="889" t="s">
        <v>234</v>
      </c>
      <c r="I40" s="890"/>
      <c r="J40" s="890"/>
      <c r="K40" s="890"/>
      <c r="L40" s="890"/>
      <c r="M40" s="890"/>
      <c r="N40" s="890"/>
      <c r="O40" s="890"/>
      <c r="P40" s="890"/>
      <c r="Q40" s="890"/>
      <c r="R40" s="891"/>
    </row>
    <row r="41" spans="2:18" ht="15.75" customHeight="1">
      <c r="B41" s="416"/>
      <c r="C41" s="417"/>
      <c r="D41" s="417"/>
      <c r="E41" s="417"/>
      <c r="F41" s="418"/>
      <c r="H41" s="889"/>
      <c r="I41" s="890"/>
      <c r="J41" s="890"/>
      <c r="K41" s="890"/>
      <c r="L41" s="890"/>
      <c r="M41" s="890"/>
      <c r="N41" s="890"/>
      <c r="O41" s="890"/>
      <c r="P41" s="890"/>
      <c r="Q41" s="890"/>
      <c r="R41" s="891"/>
    </row>
    <row r="42" spans="2:18" ht="15" customHeight="1">
      <c r="B42" s="290" t="s">
        <v>355</v>
      </c>
      <c r="C42" s="864"/>
      <c r="D42" s="865"/>
      <c r="E42" s="865"/>
      <c r="F42" s="866"/>
      <c r="H42" s="889"/>
      <c r="I42" s="890"/>
      <c r="J42" s="890"/>
      <c r="K42" s="890"/>
      <c r="L42" s="890"/>
      <c r="M42" s="890"/>
      <c r="N42" s="890"/>
      <c r="O42" s="890"/>
      <c r="P42" s="890"/>
      <c r="Q42" s="890"/>
      <c r="R42" s="891"/>
    </row>
    <row r="43" spans="2:18" ht="15" customHeight="1">
      <c r="B43" s="291" t="s">
        <v>349</v>
      </c>
      <c r="C43" s="844"/>
      <c r="D43" s="845"/>
      <c r="E43" s="845"/>
      <c r="F43" s="846"/>
      <c r="H43" s="889"/>
      <c r="I43" s="890"/>
      <c r="J43" s="890"/>
      <c r="K43" s="890"/>
      <c r="L43" s="890"/>
      <c r="M43" s="890"/>
      <c r="N43" s="890"/>
      <c r="O43" s="890"/>
      <c r="P43" s="890"/>
      <c r="Q43" s="890"/>
      <c r="R43" s="891"/>
    </row>
    <row r="44" spans="2:18">
      <c r="B44" s="291" t="s">
        <v>351</v>
      </c>
      <c r="C44" s="844"/>
      <c r="D44" s="845"/>
      <c r="E44" s="845"/>
      <c r="F44" s="846"/>
      <c r="H44" s="892" t="s">
        <v>239</v>
      </c>
      <c r="I44" s="893"/>
      <c r="J44" s="893"/>
      <c r="K44" s="893"/>
      <c r="L44" s="893"/>
      <c r="M44" s="893"/>
      <c r="N44" s="893"/>
      <c r="O44" s="893"/>
      <c r="P44" s="893"/>
      <c r="Q44" s="893"/>
      <c r="R44" s="894"/>
    </row>
    <row r="45" spans="2:18" ht="15.75" thickBot="1">
      <c r="B45" s="292" t="s">
        <v>353</v>
      </c>
      <c r="C45" s="847" t="s">
        <v>26</v>
      </c>
      <c r="D45" s="848"/>
      <c r="E45" s="848"/>
      <c r="F45" s="849"/>
      <c r="H45" s="892"/>
      <c r="I45" s="893"/>
      <c r="J45" s="893"/>
      <c r="K45" s="893"/>
      <c r="L45" s="893"/>
      <c r="M45" s="893"/>
      <c r="N45" s="893"/>
      <c r="O45" s="893"/>
      <c r="P45" s="893"/>
      <c r="Q45" s="893"/>
      <c r="R45" s="894"/>
    </row>
    <row r="46" spans="2:18" ht="15.75" thickBot="1">
      <c r="H46" s="892"/>
      <c r="I46" s="893"/>
      <c r="J46" s="893"/>
      <c r="K46" s="893"/>
      <c r="L46" s="893"/>
      <c r="M46" s="893"/>
      <c r="N46" s="893"/>
      <c r="O46" s="893"/>
      <c r="P46" s="893"/>
      <c r="Q46" s="893"/>
      <c r="R46" s="894"/>
    </row>
    <row r="47" spans="2:18" ht="16.5" thickBot="1">
      <c r="B47" s="870" t="s">
        <v>178</v>
      </c>
      <c r="C47" s="871"/>
      <c r="D47" s="871"/>
      <c r="E47" s="871"/>
      <c r="F47" s="872"/>
      <c r="H47" s="895" t="s">
        <v>245</v>
      </c>
      <c r="I47" s="896"/>
      <c r="J47" s="896"/>
      <c r="K47" s="896"/>
      <c r="L47" s="896"/>
      <c r="M47" s="896"/>
      <c r="N47" s="896"/>
      <c r="O47" s="896"/>
      <c r="P47" s="896"/>
      <c r="Q47" s="896"/>
      <c r="R47" s="897"/>
    </row>
    <row r="48" spans="2:18">
      <c r="B48" s="286" t="s">
        <v>332</v>
      </c>
      <c r="C48" s="867" t="s">
        <v>225</v>
      </c>
      <c r="D48" s="868"/>
      <c r="E48" s="868"/>
      <c r="F48" s="869"/>
      <c r="H48" s="895"/>
      <c r="I48" s="896"/>
      <c r="J48" s="896"/>
      <c r="K48" s="896"/>
      <c r="L48" s="896"/>
      <c r="M48" s="896"/>
      <c r="N48" s="896"/>
      <c r="O48" s="896"/>
      <c r="P48" s="896"/>
      <c r="Q48" s="896"/>
      <c r="R48" s="897"/>
    </row>
    <row r="49" spans="2:18" ht="152.25">
      <c r="B49" s="287" t="s">
        <v>354</v>
      </c>
      <c r="C49" s="288" t="s">
        <v>335</v>
      </c>
      <c r="D49" s="533" t="s">
        <v>356</v>
      </c>
      <c r="E49" s="288" t="s">
        <v>337</v>
      </c>
      <c r="F49" s="534" t="s">
        <v>357</v>
      </c>
      <c r="H49" s="895"/>
      <c r="I49" s="896"/>
      <c r="J49" s="896"/>
      <c r="K49" s="896"/>
      <c r="L49" s="896"/>
      <c r="M49" s="896"/>
      <c r="N49" s="896"/>
      <c r="O49" s="896"/>
      <c r="P49" s="896"/>
      <c r="Q49" s="896"/>
      <c r="R49" s="897"/>
    </row>
    <row r="50" spans="2:18">
      <c r="B50" s="287" t="s">
        <v>339</v>
      </c>
      <c r="C50" s="855" t="s">
        <v>358</v>
      </c>
      <c r="D50" s="856"/>
      <c r="E50" s="856"/>
      <c r="F50" s="857"/>
      <c r="H50" s="895"/>
      <c r="I50" s="896"/>
      <c r="J50" s="896"/>
      <c r="K50" s="896"/>
      <c r="L50" s="896"/>
      <c r="M50" s="896"/>
      <c r="N50" s="896"/>
      <c r="O50" s="896"/>
      <c r="P50" s="896"/>
      <c r="Q50" s="896"/>
      <c r="R50" s="897"/>
    </row>
    <row r="51" spans="2:18" ht="39" customHeight="1">
      <c r="B51" s="492" t="s">
        <v>342</v>
      </c>
      <c r="C51" s="920" t="s">
        <v>359</v>
      </c>
      <c r="D51" s="921"/>
      <c r="E51" s="921"/>
      <c r="F51" s="922"/>
      <c r="H51" s="895"/>
      <c r="I51" s="896"/>
      <c r="J51" s="896"/>
      <c r="K51" s="896"/>
      <c r="L51" s="896"/>
      <c r="M51" s="896"/>
      <c r="N51" s="896"/>
      <c r="O51" s="896"/>
      <c r="P51" s="896"/>
      <c r="Q51" s="896"/>
      <c r="R51" s="897"/>
    </row>
    <row r="52" spans="2:18">
      <c r="B52" s="289" t="s">
        <v>344</v>
      </c>
      <c r="C52" s="858"/>
      <c r="D52" s="859"/>
      <c r="E52" s="859"/>
      <c r="F52" s="860"/>
      <c r="H52" s="895" t="s">
        <v>254</v>
      </c>
      <c r="I52" s="896"/>
      <c r="J52" s="896"/>
      <c r="K52" s="896"/>
      <c r="L52" s="896"/>
      <c r="M52" s="896"/>
      <c r="N52" s="896"/>
      <c r="O52" s="896"/>
      <c r="P52" s="896"/>
      <c r="Q52" s="896"/>
      <c r="R52" s="897"/>
    </row>
    <row r="53" spans="2:18" ht="15.75" thickBot="1">
      <c r="B53" s="861" t="s">
        <v>345</v>
      </c>
      <c r="C53" s="862"/>
      <c r="D53" s="862"/>
      <c r="E53" s="862"/>
      <c r="F53" s="863"/>
      <c r="H53" s="895"/>
      <c r="I53" s="896"/>
      <c r="J53" s="896"/>
      <c r="K53" s="896"/>
      <c r="L53" s="896"/>
      <c r="M53" s="896"/>
      <c r="N53" s="896"/>
      <c r="O53" s="896"/>
      <c r="P53" s="896"/>
      <c r="Q53" s="896"/>
      <c r="R53" s="897"/>
    </row>
    <row r="54" spans="2:18" ht="22.5" customHeight="1">
      <c r="B54" s="290" t="s">
        <v>355</v>
      </c>
      <c r="C54" s="864"/>
      <c r="D54" s="865"/>
      <c r="E54" s="865"/>
      <c r="F54" s="866"/>
      <c r="H54" s="895"/>
      <c r="I54" s="896"/>
      <c r="J54" s="896"/>
      <c r="K54" s="896"/>
      <c r="L54" s="896"/>
      <c r="M54" s="896"/>
      <c r="N54" s="896"/>
      <c r="O54" s="896"/>
      <c r="P54" s="896"/>
      <c r="Q54" s="896"/>
      <c r="R54" s="897"/>
    </row>
    <row r="55" spans="2:18">
      <c r="B55" s="291" t="s">
        <v>349</v>
      </c>
      <c r="C55" s="844"/>
      <c r="D55" s="845"/>
      <c r="E55" s="845"/>
      <c r="F55" s="846"/>
      <c r="H55" s="895" t="s">
        <v>261</v>
      </c>
      <c r="I55" s="896"/>
      <c r="J55" s="896"/>
      <c r="K55" s="896"/>
      <c r="L55" s="896"/>
      <c r="M55" s="896"/>
      <c r="N55" s="896"/>
      <c r="O55" s="896"/>
      <c r="P55" s="896"/>
      <c r="Q55" s="896"/>
      <c r="R55" s="897"/>
    </row>
    <row r="56" spans="2:18">
      <c r="B56" s="291" t="s">
        <v>351</v>
      </c>
      <c r="C56" s="844"/>
      <c r="D56" s="845"/>
      <c r="E56" s="845"/>
      <c r="F56" s="846"/>
      <c r="H56" s="895"/>
      <c r="I56" s="896"/>
      <c r="J56" s="896"/>
      <c r="K56" s="896"/>
      <c r="L56" s="896"/>
      <c r="M56" s="896"/>
      <c r="N56" s="896"/>
      <c r="O56" s="896"/>
      <c r="P56" s="896"/>
      <c r="Q56" s="896"/>
      <c r="R56" s="897"/>
    </row>
    <row r="57" spans="2:18" ht="15.75" thickBot="1">
      <c r="B57" s="292" t="s">
        <v>353</v>
      </c>
      <c r="C57" s="847" t="s">
        <v>26</v>
      </c>
      <c r="D57" s="848"/>
      <c r="E57" s="848"/>
      <c r="F57" s="849"/>
      <c r="H57" s="895"/>
      <c r="I57" s="896"/>
      <c r="J57" s="896"/>
      <c r="K57" s="896"/>
      <c r="L57" s="896"/>
      <c r="M57" s="896"/>
      <c r="N57" s="896"/>
      <c r="O57" s="896"/>
      <c r="P57" s="896"/>
      <c r="Q57" s="896"/>
      <c r="R57" s="897"/>
    </row>
    <row r="58" spans="2:18" ht="15.75">
      <c r="H58" s="337"/>
      <c r="I58" s="315"/>
      <c r="J58" s="315"/>
      <c r="K58" s="315"/>
      <c r="L58" s="315"/>
      <c r="M58" s="315"/>
      <c r="N58" s="315"/>
      <c r="O58" s="315"/>
      <c r="P58" s="315"/>
      <c r="Q58" s="315"/>
      <c r="R58" s="338"/>
    </row>
    <row r="59" spans="2:18" ht="18.75">
      <c r="H59" s="923" t="s">
        <v>264</v>
      </c>
      <c r="I59" s="924"/>
      <c r="J59" s="924"/>
      <c r="K59" s="924"/>
      <c r="L59" s="924"/>
      <c r="M59" s="924"/>
      <c r="N59" s="924"/>
      <c r="O59" s="924"/>
      <c r="P59" s="924"/>
      <c r="Q59" s="924"/>
      <c r="R59" s="925"/>
    </row>
    <row r="60" spans="2:18">
      <c r="H60" s="892" t="s">
        <v>265</v>
      </c>
      <c r="I60" s="893"/>
      <c r="J60" s="893"/>
      <c r="K60" s="893"/>
      <c r="L60" s="893"/>
      <c r="M60" s="893"/>
      <c r="N60" s="893"/>
      <c r="O60" s="893"/>
      <c r="P60" s="893"/>
      <c r="Q60" s="893"/>
      <c r="R60" s="894"/>
    </row>
    <row r="61" spans="2:18">
      <c r="H61" s="892"/>
      <c r="I61" s="893"/>
      <c r="J61" s="893"/>
      <c r="K61" s="893"/>
      <c r="L61" s="893"/>
      <c r="M61" s="893"/>
      <c r="N61" s="893"/>
      <c r="O61" s="893"/>
      <c r="P61" s="893"/>
      <c r="Q61" s="893"/>
      <c r="R61" s="894"/>
    </row>
    <row r="62" spans="2:18" ht="15.75">
      <c r="H62" s="334"/>
      <c r="I62" s="335"/>
      <c r="J62" s="335"/>
      <c r="K62" s="335"/>
      <c r="L62" s="335"/>
      <c r="M62" s="335"/>
      <c r="N62" s="335"/>
      <c r="O62" s="335"/>
      <c r="P62" s="335"/>
      <c r="Q62" s="335"/>
      <c r="R62" s="336"/>
    </row>
    <row r="63" spans="2:18" ht="15.75">
      <c r="H63" s="889" t="s">
        <v>266</v>
      </c>
      <c r="I63" s="890"/>
      <c r="J63" s="890"/>
      <c r="K63" s="890"/>
      <c r="L63" s="890"/>
      <c r="M63" s="890"/>
      <c r="N63" s="890"/>
      <c r="O63" s="890"/>
      <c r="P63" s="890"/>
      <c r="Q63" s="890"/>
      <c r="R63" s="891"/>
    </row>
    <row r="64" spans="2:18" ht="15.75">
      <c r="H64" s="892" t="s">
        <v>267</v>
      </c>
      <c r="I64" s="893"/>
      <c r="J64" s="893"/>
      <c r="K64" s="893"/>
      <c r="L64" s="893"/>
      <c r="M64" s="893"/>
      <c r="N64" s="893"/>
      <c r="O64" s="893"/>
      <c r="P64" s="893"/>
      <c r="Q64" s="893"/>
      <c r="R64" s="894"/>
    </row>
    <row r="65" spans="8:18">
      <c r="H65" s="892" t="s">
        <v>269</v>
      </c>
      <c r="I65" s="893"/>
      <c r="J65" s="893"/>
      <c r="K65" s="893"/>
      <c r="L65" s="893"/>
      <c r="M65" s="893"/>
      <c r="N65" s="893"/>
      <c r="O65" s="893"/>
      <c r="P65" s="893"/>
      <c r="Q65" s="893"/>
      <c r="R65" s="894"/>
    </row>
    <row r="66" spans="8:18">
      <c r="H66" s="892"/>
      <c r="I66" s="893"/>
      <c r="J66" s="893"/>
      <c r="K66" s="893"/>
      <c r="L66" s="893"/>
      <c r="M66" s="893"/>
      <c r="N66" s="893"/>
      <c r="O66" s="893"/>
      <c r="P66" s="893"/>
      <c r="Q66" s="893"/>
      <c r="R66" s="894"/>
    </row>
    <row r="67" spans="8:18" ht="15.75">
      <c r="H67" s="904" t="s">
        <v>271</v>
      </c>
      <c r="I67" s="899"/>
      <c r="J67" s="899"/>
      <c r="K67" s="899"/>
      <c r="L67" s="899"/>
      <c r="M67" s="899"/>
      <c r="N67" s="899"/>
      <c r="O67" s="899"/>
      <c r="P67" s="899"/>
      <c r="Q67" s="899"/>
      <c r="R67" s="900"/>
    </row>
    <row r="68" spans="8:18" ht="15.75">
      <c r="H68" s="337"/>
      <c r="I68" s="315"/>
      <c r="J68" s="315"/>
      <c r="K68" s="315"/>
      <c r="L68" s="315"/>
      <c r="M68" s="315"/>
      <c r="N68" s="315"/>
      <c r="O68" s="315"/>
      <c r="P68" s="315"/>
      <c r="Q68" s="315"/>
      <c r="R68" s="338"/>
    </row>
    <row r="69" spans="8:18" ht="15.75">
      <c r="H69" s="910" t="s">
        <v>272</v>
      </c>
      <c r="I69" s="911"/>
      <c r="J69" s="911"/>
      <c r="K69" s="911"/>
      <c r="L69" s="911"/>
      <c r="M69" s="911"/>
      <c r="N69" s="911"/>
      <c r="O69" s="911"/>
      <c r="P69" s="911"/>
      <c r="Q69" s="911"/>
      <c r="R69" s="912"/>
    </row>
    <row r="70" spans="8:18">
      <c r="H70" s="895" t="s">
        <v>273</v>
      </c>
      <c r="I70" s="896"/>
      <c r="J70" s="896"/>
      <c r="K70" s="896"/>
      <c r="L70" s="896"/>
      <c r="M70" s="896"/>
      <c r="N70" s="896"/>
      <c r="O70" s="896"/>
      <c r="P70" s="896"/>
      <c r="Q70" s="896"/>
      <c r="R70" s="897"/>
    </row>
    <row r="71" spans="8:18">
      <c r="H71" s="895"/>
      <c r="I71" s="896"/>
      <c r="J71" s="896"/>
      <c r="K71" s="896"/>
      <c r="L71" s="896"/>
      <c r="M71" s="896"/>
      <c r="N71" s="896"/>
      <c r="O71" s="896"/>
      <c r="P71" s="896"/>
      <c r="Q71" s="896"/>
      <c r="R71" s="897"/>
    </row>
    <row r="72" spans="8:18" ht="15.75">
      <c r="H72" s="337"/>
      <c r="I72" s="896" t="s">
        <v>275</v>
      </c>
      <c r="J72" s="896"/>
      <c r="K72" s="896"/>
      <c r="L72" s="896"/>
      <c r="M72" s="896"/>
      <c r="N72" s="896"/>
      <c r="O72" s="896"/>
      <c r="P72" s="896"/>
      <c r="Q72" s="896"/>
      <c r="R72" s="897"/>
    </row>
    <row r="73" spans="8:18" ht="15.75">
      <c r="H73" s="337"/>
      <c r="I73" s="896"/>
      <c r="J73" s="896"/>
      <c r="K73" s="896"/>
      <c r="L73" s="896"/>
      <c r="M73" s="896"/>
      <c r="N73" s="896"/>
      <c r="O73" s="896"/>
      <c r="P73" s="896"/>
      <c r="Q73" s="896"/>
      <c r="R73" s="897"/>
    </row>
    <row r="74" spans="8:18" ht="15.75">
      <c r="H74" s="910" t="s">
        <v>277</v>
      </c>
      <c r="I74" s="911"/>
      <c r="J74" s="911"/>
      <c r="K74" s="911"/>
      <c r="L74" s="911"/>
      <c r="M74" s="911"/>
      <c r="N74" s="911"/>
      <c r="O74" s="911"/>
      <c r="P74" s="911"/>
      <c r="Q74" s="911"/>
      <c r="R74" s="912"/>
    </row>
    <row r="75" spans="8:18">
      <c r="H75" s="914" t="s">
        <v>279</v>
      </c>
      <c r="I75" s="915"/>
      <c r="J75" s="915"/>
      <c r="K75" s="915"/>
      <c r="L75" s="915"/>
      <c r="M75" s="915"/>
      <c r="N75" s="915"/>
      <c r="O75" s="915"/>
      <c r="P75" s="915"/>
      <c r="Q75" s="915"/>
      <c r="R75" s="916"/>
    </row>
    <row r="76" spans="8:18">
      <c r="H76" s="914"/>
      <c r="I76" s="915"/>
      <c r="J76" s="915"/>
      <c r="K76" s="915"/>
      <c r="L76" s="915"/>
      <c r="M76" s="915"/>
      <c r="N76" s="915"/>
      <c r="O76" s="915"/>
      <c r="P76" s="915"/>
      <c r="Q76" s="915"/>
      <c r="R76" s="916"/>
    </row>
    <row r="77" spans="8:18" ht="21.75" customHeight="1">
      <c r="H77" s="914"/>
      <c r="I77" s="915"/>
      <c r="J77" s="915"/>
      <c r="K77" s="915"/>
      <c r="L77" s="915"/>
      <c r="M77" s="915"/>
      <c r="N77" s="915"/>
      <c r="O77" s="915"/>
      <c r="P77" s="915"/>
      <c r="Q77" s="915"/>
      <c r="R77" s="916"/>
    </row>
    <row r="78" spans="8:18" ht="15.75">
      <c r="H78" s="337"/>
      <c r="I78" s="896" t="s">
        <v>281</v>
      </c>
      <c r="J78" s="896"/>
      <c r="K78" s="896"/>
      <c r="L78" s="896"/>
      <c r="M78" s="896"/>
      <c r="N78" s="896"/>
      <c r="O78" s="896"/>
      <c r="P78" s="896"/>
      <c r="Q78" s="896"/>
      <c r="R78" s="897"/>
    </row>
    <row r="79" spans="8:18" ht="15.75">
      <c r="H79" s="337"/>
      <c r="I79" s="896"/>
      <c r="J79" s="896"/>
      <c r="K79" s="896"/>
      <c r="L79" s="896"/>
      <c r="M79" s="896"/>
      <c r="N79" s="896"/>
      <c r="O79" s="896"/>
      <c r="P79" s="896"/>
      <c r="Q79" s="896"/>
      <c r="R79" s="897"/>
    </row>
    <row r="80" spans="8:18" ht="21" customHeight="1">
      <c r="H80" s="337"/>
      <c r="I80" s="896"/>
      <c r="J80" s="896"/>
      <c r="K80" s="896"/>
      <c r="L80" s="896"/>
      <c r="M80" s="896"/>
      <c r="N80" s="896"/>
      <c r="O80" s="896"/>
      <c r="P80" s="896"/>
      <c r="Q80" s="896"/>
      <c r="R80" s="897"/>
    </row>
    <row r="81" spans="8:18">
      <c r="H81" s="895" t="s">
        <v>283</v>
      </c>
      <c r="I81" s="896"/>
      <c r="J81" s="896"/>
      <c r="K81" s="896"/>
      <c r="L81" s="896"/>
      <c r="M81" s="896"/>
      <c r="N81" s="896"/>
      <c r="O81" s="896"/>
      <c r="P81" s="896"/>
      <c r="Q81" s="896"/>
      <c r="R81" s="897"/>
    </row>
    <row r="82" spans="8:18">
      <c r="H82" s="895"/>
      <c r="I82" s="896"/>
      <c r="J82" s="896"/>
      <c r="K82" s="896"/>
      <c r="L82" s="896"/>
      <c r="M82" s="896"/>
      <c r="N82" s="896"/>
      <c r="O82" s="896"/>
      <c r="P82" s="896"/>
      <c r="Q82" s="896"/>
      <c r="R82" s="897"/>
    </row>
    <row r="83" spans="8:18" ht="15.75">
      <c r="H83" s="337"/>
      <c r="I83" s="896" t="s">
        <v>284</v>
      </c>
      <c r="J83" s="896"/>
      <c r="K83" s="896"/>
      <c r="L83" s="896"/>
      <c r="M83" s="896"/>
      <c r="N83" s="896"/>
      <c r="O83" s="896"/>
      <c r="P83" s="896"/>
      <c r="Q83" s="896"/>
      <c r="R83" s="897"/>
    </row>
    <row r="84" spans="8:18" ht="15.75">
      <c r="H84" s="337"/>
      <c r="I84" s="896"/>
      <c r="J84" s="896"/>
      <c r="K84" s="896"/>
      <c r="L84" s="896"/>
      <c r="M84" s="896"/>
      <c r="N84" s="896"/>
      <c r="O84" s="896"/>
      <c r="P84" s="896"/>
      <c r="Q84" s="896"/>
      <c r="R84" s="897"/>
    </row>
    <row r="85" spans="8:18" ht="15.75">
      <c r="H85" s="337"/>
      <c r="I85" s="896"/>
      <c r="J85" s="896"/>
      <c r="K85" s="896"/>
      <c r="L85" s="896"/>
      <c r="M85" s="896"/>
      <c r="N85" s="896"/>
      <c r="O85" s="896"/>
      <c r="P85" s="896"/>
      <c r="Q85" s="896"/>
      <c r="R85" s="897"/>
    </row>
    <row r="86" spans="8:18">
      <c r="H86" s="895" t="s">
        <v>287</v>
      </c>
      <c r="I86" s="896"/>
      <c r="J86" s="896"/>
      <c r="K86" s="896"/>
      <c r="L86" s="896"/>
      <c r="M86" s="896"/>
      <c r="N86" s="896"/>
      <c r="O86" s="896"/>
      <c r="P86" s="896"/>
      <c r="Q86" s="896"/>
      <c r="R86" s="897"/>
    </row>
    <row r="87" spans="8:18">
      <c r="H87" s="895"/>
      <c r="I87" s="896"/>
      <c r="J87" s="896"/>
      <c r="K87" s="896"/>
      <c r="L87" s="896"/>
      <c r="M87" s="896"/>
      <c r="N87" s="896"/>
      <c r="O87" s="896"/>
      <c r="P87" s="896"/>
      <c r="Q87" s="896"/>
      <c r="R87" s="897"/>
    </row>
    <row r="88" spans="8:18" ht="18.75" customHeight="1">
      <c r="H88" s="895"/>
      <c r="I88" s="896"/>
      <c r="J88" s="896"/>
      <c r="K88" s="896"/>
      <c r="L88" s="896"/>
      <c r="M88" s="896"/>
      <c r="N88" s="896"/>
      <c r="O88" s="896"/>
      <c r="P88" s="896"/>
      <c r="Q88" s="896"/>
      <c r="R88" s="897"/>
    </row>
    <row r="89" spans="8:18" ht="15.75">
      <c r="H89" s="917" t="s">
        <v>290</v>
      </c>
      <c r="I89" s="918"/>
      <c r="J89" s="918"/>
      <c r="K89" s="918"/>
      <c r="L89" s="918"/>
      <c r="M89" s="918"/>
      <c r="N89" s="918"/>
      <c r="O89" s="918"/>
      <c r="P89" s="918"/>
      <c r="Q89" s="918"/>
      <c r="R89" s="919"/>
    </row>
    <row r="90" spans="8:18" ht="15.75">
      <c r="H90" s="337"/>
      <c r="I90" s="896" t="s">
        <v>291</v>
      </c>
      <c r="J90" s="896"/>
      <c r="K90" s="896"/>
      <c r="L90" s="896"/>
      <c r="M90" s="896"/>
      <c r="N90" s="896"/>
      <c r="O90" s="896"/>
      <c r="P90" s="896"/>
      <c r="Q90" s="896"/>
      <c r="R90" s="897"/>
    </row>
    <row r="91" spans="8:18" ht="15.75">
      <c r="H91" s="337"/>
      <c r="I91" s="896" t="s">
        <v>292</v>
      </c>
      <c r="J91" s="896"/>
      <c r="K91" s="896"/>
      <c r="L91" s="896"/>
      <c r="M91" s="896"/>
      <c r="N91" s="896"/>
      <c r="O91" s="896"/>
      <c r="P91" s="896"/>
      <c r="Q91" s="896"/>
      <c r="R91" s="897"/>
    </row>
    <row r="92" spans="8:18" ht="15.75">
      <c r="H92" s="337"/>
      <c r="I92" s="896" t="s">
        <v>293</v>
      </c>
      <c r="J92" s="896"/>
      <c r="K92" s="896"/>
      <c r="L92" s="896"/>
      <c r="M92" s="896"/>
      <c r="N92" s="896"/>
      <c r="O92" s="896"/>
      <c r="P92" s="896"/>
      <c r="Q92" s="896"/>
      <c r="R92" s="897"/>
    </row>
    <row r="93" spans="8:18" ht="15.75">
      <c r="H93" s="337"/>
      <c r="I93" s="315"/>
      <c r="J93" s="896" t="s">
        <v>294</v>
      </c>
      <c r="K93" s="896"/>
      <c r="L93" s="896"/>
      <c r="M93" s="896"/>
      <c r="N93" s="896"/>
      <c r="O93" s="896"/>
      <c r="P93" s="896"/>
      <c r="Q93" s="896"/>
      <c r="R93" s="897"/>
    </row>
    <row r="94" spans="8:18" ht="15.75">
      <c r="H94" s="337"/>
      <c r="I94" s="315"/>
      <c r="J94" s="896"/>
      <c r="K94" s="896"/>
      <c r="L94" s="896"/>
      <c r="M94" s="896"/>
      <c r="N94" s="896"/>
      <c r="O94" s="896"/>
      <c r="P94" s="896"/>
      <c r="Q94" s="896"/>
      <c r="R94" s="897"/>
    </row>
    <row r="95" spans="8:18" ht="15.75">
      <c r="H95" s="337"/>
      <c r="I95" s="315"/>
      <c r="J95" s="896"/>
      <c r="K95" s="896"/>
      <c r="L95" s="896"/>
      <c r="M95" s="896"/>
      <c r="N95" s="896"/>
      <c r="O95" s="896"/>
      <c r="P95" s="896"/>
      <c r="Q95" s="896"/>
      <c r="R95" s="897"/>
    </row>
    <row r="96" spans="8:18" ht="15.75">
      <c r="H96" s="337"/>
      <c r="I96" s="896" t="s">
        <v>297</v>
      </c>
      <c r="J96" s="896"/>
      <c r="K96" s="896"/>
      <c r="L96" s="896"/>
      <c r="M96" s="896"/>
      <c r="N96" s="896"/>
      <c r="O96" s="896"/>
      <c r="P96" s="896"/>
      <c r="Q96" s="896"/>
      <c r="R96" s="897"/>
    </row>
    <row r="97" spans="8:18" ht="15.75">
      <c r="H97" s="337"/>
      <c r="I97" s="896" t="s">
        <v>298</v>
      </c>
      <c r="J97" s="896"/>
      <c r="K97" s="896"/>
      <c r="L97" s="896"/>
      <c r="M97" s="896"/>
      <c r="N97" s="896"/>
      <c r="O97" s="896"/>
      <c r="P97" s="896"/>
      <c r="Q97" s="896"/>
      <c r="R97" s="897"/>
    </row>
    <row r="98" spans="8:18" ht="15.75">
      <c r="H98" s="910" t="s">
        <v>300</v>
      </c>
      <c r="I98" s="911"/>
      <c r="J98" s="911"/>
      <c r="K98" s="911"/>
      <c r="L98" s="911"/>
      <c r="M98" s="911"/>
      <c r="N98" s="911"/>
      <c r="O98" s="911"/>
      <c r="P98" s="911"/>
      <c r="Q98" s="911"/>
      <c r="R98" s="912"/>
    </row>
    <row r="99" spans="8:18">
      <c r="H99" s="895" t="s">
        <v>301</v>
      </c>
      <c r="I99" s="896"/>
      <c r="J99" s="896"/>
      <c r="K99" s="896"/>
      <c r="L99" s="896"/>
      <c r="M99" s="896"/>
      <c r="N99" s="896"/>
      <c r="O99" s="896"/>
      <c r="P99" s="896"/>
      <c r="Q99" s="896"/>
      <c r="R99" s="897"/>
    </row>
    <row r="100" spans="8:18">
      <c r="H100" s="895"/>
      <c r="I100" s="896"/>
      <c r="J100" s="896"/>
      <c r="K100" s="896"/>
      <c r="L100" s="896"/>
      <c r="M100" s="896"/>
      <c r="N100" s="896"/>
      <c r="O100" s="896"/>
      <c r="P100" s="896"/>
      <c r="Q100" s="896"/>
      <c r="R100" s="897"/>
    </row>
    <row r="101" spans="8:18">
      <c r="H101" s="895"/>
      <c r="I101" s="896"/>
      <c r="J101" s="896"/>
      <c r="K101" s="896"/>
      <c r="L101" s="896"/>
      <c r="M101" s="896"/>
      <c r="N101" s="896"/>
      <c r="O101" s="896"/>
      <c r="P101" s="896"/>
      <c r="Q101" s="896"/>
      <c r="R101" s="897"/>
    </row>
    <row r="102" spans="8:18" ht="24" customHeight="1">
      <c r="H102" s="895"/>
      <c r="I102" s="896"/>
      <c r="J102" s="896"/>
      <c r="K102" s="896"/>
      <c r="L102" s="896"/>
      <c r="M102" s="896"/>
      <c r="N102" s="896"/>
      <c r="O102" s="896"/>
      <c r="P102" s="896"/>
      <c r="Q102" s="896"/>
      <c r="R102" s="897"/>
    </row>
    <row r="103" spans="8:18" ht="15.75">
      <c r="H103" s="342"/>
      <c r="I103" s="911" t="s">
        <v>304</v>
      </c>
      <c r="J103" s="911"/>
      <c r="K103" s="911"/>
      <c r="L103" s="911"/>
      <c r="M103" s="911"/>
      <c r="N103" s="911"/>
      <c r="O103" s="911"/>
      <c r="P103" s="911"/>
      <c r="Q103" s="911"/>
      <c r="R103" s="912"/>
    </row>
    <row r="104" spans="8:18" ht="15.75">
      <c r="H104" s="337"/>
      <c r="I104" s="911"/>
      <c r="J104" s="911"/>
      <c r="K104" s="911"/>
      <c r="L104" s="911"/>
      <c r="M104" s="911"/>
      <c r="N104" s="911"/>
      <c r="O104" s="911"/>
      <c r="P104" s="911"/>
      <c r="Q104" s="911"/>
      <c r="R104" s="912"/>
    </row>
    <row r="105" spans="8:18" ht="15.75">
      <c r="H105" s="910" t="s">
        <v>305</v>
      </c>
      <c r="I105" s="911"/>
      <c r="J105" s="911"/>
      <c r="K105" s="911"/>
      <c r="L105" s="911"/>
      <c r="M105" s="911"/>
      <c r="N105" s="911"/>
      <c r="O105" s="911"/>
      <c r="P105" s="911"/>
      <c r="Q105" s="911"/>
      <c r="R105" s="912"/>
    </row>
    <row r="106" spans="8:18" ht="15.75">
      <c r="H106" s="337"/>
      <c r="I106" s="911" t="s">
        <v>306</v>
      </c>
      <c r="J106" s="911"/>
      <c r="K106" s="911"/>
      <c r="L106" s="911"/>
      <c r="M106" s="911"/>
      <c r="N106" s="911"/>
      <c r="O106" s="911"/>
      <c r="P106" s="911"/>
      <c r="Q106" s="911"/>
      <c r="R106" s="912"/>
    </row>
    <row r="107" spans="8:18" ht="15.75">
      <c r="H107" s="337"/>
      <c r="I107" s="911"/>
      <c r="J107" s="911"/>
      <c r="K107" s="911"/>
      <c r="L107" s="911"/>
      <c r="M107" s="911"/>
      <c r="N107" s="911"/>
      <c r="O107" s="911"/>
      <c r="P107" s="911"/>
      <c r="Q107" s="911"/>
      <c r="R107" s="912"/>
    </row>
    <row r="108" spans="8:18" ht="15.75">
      <c r="H108" s="337"/>
      <c r="I108" s="911"/>
      <c r="J108" s="911"/>
      <c r="K108" s="911"/>
      <c r="L108" s="911"/>
      <c r="M108" s="911"/>
      <c r="N108" s="911"/>
      <c r="O108" s="911"/>
      <c r="P108" s="911"/>
      <c r="Q108" s="911"/>
      <c r="R108" s="912"/>
    </row>
    <row r="109" spans="8:18" ht="15.75">
      <c r="H109" s="337"/>
      <c r="I109" s="911" t="s">
        <v>307</v>
      </c>
      <c r="J109" s="911"/>
      <c r="K109" s="911"/>
      <c r="L109" s="911"/>
      <c r="M109" s="911"/>
      <c r="N109" s="911"/>
      <c r="O109" s="911"/>
      <c r="P109" s="911"/>
      <c r="Q109" s="911"/>
      <c r="R109" s="912"/>
    </row>
    <row r="110" spans="8:18" ht="15.75">
      <c r="H110" s="337"/>
      <c r="I110" s="911"/>
      <c r="J110" s="911"/>
      <c r="K110" s="911"/>
      <c r="L110" s="911"/>
      <c r="M110" s="911"/>
      <c r="N110" s="911"/>
      <c r="O110" s="911"/>
      <c r="P110" s="911"/>
      <c r="Q110" s="911"/>
      <c r="R110" s="912"/>
    </row>
    <row r="111" spans="8:18" ht="15.75">
      <c r="H111" s="337"/>
      <c r="I111" s="911"/>
      <c r="J111" s="911"/>
      <c r="K111" s="911"/>
      <c r="L111" s="911"/>
      <c r="M111" s="911"/>
      <c r="N111" s="911"/>
      <c r="O111" s="911"/>
      <c r="P111" s="911"/>
      <c r="Q111" s="911"/>
      <c r="R111" s="912"/>
    </row>
    <row r="112" spans="8:18" ht="15.75">
      <c r="H112" s="342"/>
      <c r="I112" s="911"/>
      <c r="J112" s="911"/>
      <c r="K112" s="911"/>
      <c r="L112" s="911"/>
      <c r="M112" s="911"/>
      <c r="N112" s="911"/>
      <c r="O112" s="911"/>
      <c r="P112" s="911"/>
      <c r="Q112" s="911"/>
      <c r="R112" s="912"/>
    </row>
    <row r="113" spans="8:18" ht="15.75">
      <c r="H113" s="342"/>
      <c r="I113" s="340"/>
      <c r="J113" s="911" t="s">
        <v>308</v>
      </c>
      <c r="K113" s="911"/>
      <c r="L113" s="911"/>
      <c r="M113" s="911"/>
      <c r="N113" s="911"/>
      <c r="O113" s="911"/>
      <c r="P113" s="911"/>
      <c r="Q113" s="911"/>
      <c r="R113" s="912"/>
    </row>
    <row r="114" spans="8:18" ht="15.75">
      <c r="H114" s="342"/>
      <c r="I114" s="340"/>
      <c r="J114" s="911" t="s">
        <v>309</v>
      </c>
      <c r="K114" s="911"/>
      <c r="L114" s="911"/>
      <c r="M114" s="911"/>
      <c r="N114" s="911"/>
      <c r="O114" s="911"/>
      <c r="P114" s="911"/>
      <c r="Q114" s="911"/>
      <c r="R114" s="912"/>
    </row>
    <row r="115" spans="8:18" ht="15.75">
      <c r="H115" s="342"/>
      <c r="I115" s="340"/>
      <c r="J115" s="911" t="s">
        <v>310</v>
      </c>
      <c r="K115" s="911"/>
      <c r="L115" s="911"/>
      <c r="M115" s="911"/>
      <c r="N115" s="911"/>
      <c r="O115" s="911"/>
      <c r="P115" s="911"/>
      <c r="Q115" s="911"/>
      <c r="R115" s="912"/>
    </row>
    <row r="116" spans="8:18" ht="15.75">
      <c r="H116" s="342"/>
      <c r="I116" s="340"/>
      <c r="J116" s="340"/>
      <c r="K116" s="340"/>
      <c r="L116" s="340"/>
      <c r="M116" s="340"/>
      <c r="N116" s="340"/>
      <c r="O116" s="340"/>
      <c r="P116" s="340"/>
      <c r="Q116" s="340"/>
      <c r="R116" s="341"/>
    </row>
    <row r="117" spans="8:18" ht="15.75">
      <c r="H117" s="342"/>
      <c r="I117" s="340"/>
      <c r="J117" s="340"/>
      <c r="K117" s="340"/>
      <c r="L117" s="340"/>
      <c r="M117" s="340"/>
      <c r="N117" s="340"/>
      <c r="O117" s="340"/>
      <c r="P117" s="340"/>
      <c r="Q117" s="340"/>
      <c r="R117" s="341"/>
    </row>
    <row r="118" spans="8:18" ht="15.75">
      <c r="H118" s="342"/>
      <c r="I118" s="340"/>
      <c r="J118" s="340"/>
      <c r="K118" s="340"/>
      <c r="L118" s="340"/>
      <c r="M118" s="340"/>
      <c r="N118" s="340"/>
      <c r="O118" s="340"/>
      <c r="P118" s="340"/>
      <c r="Q118" s="340"/>
      <c r="R118" s="341"/>
    </row>
    <row r="119" spans="8:18" ht="15.75">
      <c r="H119" s="342"/>
      <c r="I119" s="340"/>
      <c r="J119" s="340"/>
      <c r="K119" s="340"/>
      <c r="L119" s="340"/>
      <c r="M119" s="340"/>
      <c r="N119" s="340"/>
      <c r="O119" s="340"/>
      <c r="P119" s="340"/>
      <c r="Q119" s="340"/>
      <c r="R119" s="341"/>
    </row>
    <row r="120" spans="8:18" ht="15.75">
      <c r="H120" s="342"/>
      <c r="I120" s="340"/>
      <c r="J120" s="340"/>
      <c r="K120" s="340"/>
      <c r="L120" s="340"/>
      <c r="M120" s="340"/>
      <c r="N120" s="340"/>
      <c r="O120" s="340"/>
      <c r="P120" s="340"/>
      <c r="Q120" s="340"/>
      <c r="R120" s="341"/>
    </row>
    <row r="121" spans="8:18" ht="15.75">
      <c r="H121" s="342"/>
      <c r="I121" s="340"/>
      <c r="J121" s="340"/>
      <c r="K121" s="340"/>
      <c r="L121" s="340"/>
      <c r="M121" s="340"/>
      <c r="N121" s="340"/>
      <c r="O121" s="340"/>
      <c r="P121" s="340"/>
      <c r="Q121" s="340"/>
      <c r="R121" s="341"/>
    </row>
    <row r="122" spans="8:18" ht="15.75">
      <c r="H122" s="342"/>
      <c r="I122" s="340"/>
      <c r="J122" s="340"/>
      <c r="K122" s="340"/>
      <c r="L122" s="340"/>
      <c r="M122" s="340"/>
      <c r="N122" s="340"/>
      <c r="O122" s="340"/>
      <c r="P122" s="340"/>
      <c r="Q122" s="340"/>
      <c r="R122" s="341"/>
    </row>
    <row r="123" spans="8:18" ht="15.75">
      <c r="H123" s="342"/>
      <c r="I123" s="340"/>
      <c r="J123" s="340"/>
      <c r="K123" s="340"/>
      <c r="L123" s="340"/>
      <c r="M123" s="340"/>
      <c r="N123" s="340"/>
      <c r="O123" s="340"/>
      <c r="P123" s="340"/>
      <c r="Q123" s="340"/>
      <c r="R123" s="341"/>
    </row>
    <row r="124" spans="8:18" ht="15.75">
      <c r="H124" s="342"/>
      <c r="I124" s="340"/>
      <c r="J124" s="340"/>
      <c r="K124" s="340"/>
      <c r="L124" s="340"/>
      <c r="M124" s="340"/>
      <c r="N124" s="340"/>
      <c r="O124" s="340"/>
      <c r="P124" s="340"/>
      <c r="Q124" s="340"/>
      <c r="R124" s="341"/>
    </row>
    <row r="125" spans="8:18" ht="15.75">
      <c r="H125" s="342"/>
      <c r="I125" s="340"/>
      <c r="J125" s="340"/>
      <c r="K125" s="340"/>
      <c r="L125" s="340"/>
      <c r="M125" s="340"/>
      <c r="N125" s="340"/>
      <c r="O125" s="340"/>
      <c r="P125" s="340"/>
      <c r="Q125" s="340"/>
      <c r="R125" s="341"/>
    </row>
    <row r="126" spans="8:18" ht="15.75">
      <c r="H126" s="342"/>
      <c r="I126" s="340"/>
      <c r="J126" s="340"/>
      <c r="K126" s="340"/>
      <c r="L126" s="340"/>
      <c r="M126" s="340"/>
      <c r="N126" s="340"/>
      <c r="O126" s="340"/>
      <c r="P126" s="340"/>
      <c r="Q126" s="340"/>
      <c r="R126" s="341"/>
    </row>
    <row r="127" spans="8:18" ht="15.75">
      <c r="H127" s="342"/>
      <c r="I127" s="340"/>
      <c r="J127" s="340"/>
      <c r="K127" s="340"/>
      <c r="L127" s="340"/>
      <c r="M127" s="340"/>
      <c r="N127" s="340"/>
      <c r="O127" s="340"/>
      <c r="P127" s="340"/>
      <c r="Q127" s="340"/>
      <c r="R127" s="341"/>
    </row>
    <row r="128" spans="8:18" ht="15.75">
      <c r="H128" s="342"/>
      <c r="I128" s="340"/>
      <c r="J128" s="340"/>
      <c r="K128" s="340"/>
      <c r="L128" s="340"/>
      <c r="M128" s="340"/>
      <c r="N128" s="340"/>
      <c r="O128" s="340"/>
      <c r="P128" s="340"/>
      <c r="Q128" s="340"/>
      <c r="R128" s="341"/>
    </row>
    <row r="129" spans="8:18" ht="15.75">
      <c r="H129" s="342"/>
      <c r="I129" s="340"/>
      <c r="J129" s="340"/>
      <c r="K129" s="340"/>
      <c r="L129" s="340"/>
      <c r="M129" s="340"/>
      <c r="N129" s="340"/>
      <c r="O129" s="340"/>
      <c r="P129" s="340"/>
      <c r="Q129" s="340"/>
      <c r="R129" s="341"/>
    </row>
    <row r="130" spans="8:18" ht="15.75">
      <c r="H130" s="342"/>
      <c r="I130" s="340"/>
      <c r="J130" s="340"/>
      <c r="K130" s="340"/>
      <c r="L130" s="340"/>
      <c r="M130" s="340"/>
      <c r="N130" s="340"/>
      <c r="O130" s="340"/>
      <c r="P130" s="340"/>
      <c r="Q130" s="340"/>
      <c r="R130" s="341"/>
    </row>
    <row r="131" spans="8:18" ht="15.75">
      <c r="H131" s="342"/>
      <c r="I131" s="340"/>
      <c r="J131" s="340"/>
      <c r="K131" s="340"/>
      <c r="L131" s="340"/>
      <c r="M131" s="340"/>
      <c r="N131" s="340"/>
      <c r="O131" s="340"/>
      <c r="P131" s="340"/>
      <c r="Q131" s="340"/>
      <c r="R131" s="341"/>
    </row>
    <row r="132" spans="8:18" ht="15.75">
      <c r="H132" s="342"/>
      <c r="I132" s="340"/>
      <c r="J132" s="340"/>
      <c r="K132" s="340"/>
      <c r="L132" s="340"/>
      <c r="M132" s="340"/>
      <c r="N132" s="340"/>
      <c r="O132" s="340"/>
      <c r="P132" s="340"/>
      <c r="Q132" s="340"/>
      <c r="R132" s="341"/>
    </row>
    <row r="133" spans="8:18" ht="15.75">
      <c r="H133" s="342"/>
      <c r="I133" s="340"/>
      <c r="J133" s="340"/>
      <c r="K133" s="340"/>
      <c r="L133" s="340"/>
      <c r="M133" s="340"/>
      <c r="N133" s="340"/>
      <c r="O133" s="340"/>
      <c r="P133" s="340"/>
      <c r="Q133" s="340"/>
      <c r="R133" s="341"/>
    </row>
    <row r="134" spans="8:18" ht="15.75">
      <c r="H134" s="342"/>
      <c r="I134" s="340"/>
      <c r="J134" s="340"/>
      <c r="K134" s="340"/>
      <c r="L134" s="340"/>
      <c r="M134" s="340"/>
      <c r="N134" s="340"/>
      <c r="O134" s="340"/>
      <c r="P134" s="340"/>
      <c r="Q134" s="340"/>
      <c r="R134" s="341"/>
    </row>
    <row r="135" spans="8:18" ht="15.75">
      <c r="H135" s="342"/>
      <c r="I135" s="340"/>
      <c r="J135" s="340"/>
      <c r="K135" s="340"/>
      <c r="L135" s="340"/>
      <c r="M135" s="340"/>
      <c r="N135" s="340"/>
      <c r="O135" s="340"/>
      <c r="P135" s="340"/>
      <c r="Q135" s="340"/>
      <c r="R135" s="341"/>
    </row>
    <row r="136" spans="8:18" ht="33.75" customHeight="1">
      <c r="H136" s="342"/>
      <c r="I136" s="340"/>
      <c r="J136" s="340"/>
      <c r="K136" s="340"/>
      <c r="L136" s="340"/>
      <c r="M136" s="340"/>
      <c r="N136" s="340"/>
      <c r="O136" s="340"/>
      <c r="P136" s="340"/>
      <c r="Q136" s="340"/>
      <c r="R136" s="341"/>
    </row>
    <row r="137" spans="8:18">
      <c r="H137" s="895" t="s">
        <v>311</v>
      </c>
      <c r="I137" s="896"/>
      <c r="J137" s="896"/>
      <c r="K137" s="896"/>
      <c r="L137" s="896"/>
      <c r="M137" s="896"/>
      <c r="N137" s="896"/>
      <c r="O137" s="896"/>
      <c r="P137" s="896"/>
      <c r="Q137" s="896"/>
      <c r="R137" s="897"/>
    </row>
    <row r="138" spans="8:18">
      <c r="H138" s="895"/>
      <c r="I138" s="896"/>
      <c r="J138" s="896"/>
      <c r="K138" s="896"/>
      <c r="L138" s="896"/>
      <c r="M138" s="896"/>
      <c r="N138" s="896"/>
      <c r="O138" s="896"/>
      <c r="P138" s="896"/>
      <c r="Q138" s="896"/>
      <c r="R138" s="897"/>
    </row>
    <row r="139" spans="8:18">
      <c r="H139" s="895"/>
      <c r="I139" s="896"/>
      <c r="J139" s="896"/>
      <c r="K139" s="896"/>
      <c r="L139" s="896"/>
      <c r="M139" s="896"/>
      <c r="N139" s="896"/>
      <c r="O139" s="896"/>
      <c r="P139" s="896"/>
      <c r="Q139" s="896"/>
      <c r="R139" s="897"/>
    </row>
    <row r="140" spans="8:18" ht="29.25" customHeight="1">
      <c r="H140" s="895"/>
      <c r="I140" s="896"/>
      <c r="J140" s="896"/>
      <c r="K140" s="896"/>
      <c r="L140" s="896"/>
      <c r="M140" s="896"/>
      <c r="N140" s="896"/>
      <c r="O140" s="896"/>
      <c r="P140" s="896"/>
      <c r="Q140" s="896"/>
      <c r="R140" s="897"/>
    </row>
    <row r="141" spans="8:18" ht="15.75">
      <c r="H141" s="895" t="s">
        <v>312</v>
      </c>
      <c r="I141" s="896"/>
      <c r="J141" s="896"/>
      <c r="K141" s="896"/>
      <c r="L141" s="896"/>
      <c r="M141" s="896"/>
      <c r="N141" s="896"/>
      <c r="O141" s="896"/>
      <c r="P141" s="896"/>
      <c r="Q141" s="896"/>
      <c r="R141" s="897"/>
    </row>
    <row r="142" spans="8:18" ht="16.5" thickBot="1">
      <c r="H142" s="343"/>
      <c r="I142" s="344"/>
      <c r="J142" s="344"/>
      <c r="K142" s="344"/>
      <c r="L142" s="344"/>
      <c r="M142" s="344"/>
      <c r="N142" s="344"/>
      <c r="O142" s="344"/>
      <c r="P142" s="344"/>
      <c r="Q142" s="344"/>
      <c r="R142" s="345"/>
    </row>
    <row r="143" spans="8:18" ht="15.75">
      <c r="H143" s="493"/>
      <c r="I143" s="493"/>
      <c r="J143" s="493"/>
      <c r="K143" s="493"/>
      <c r="L143" s="493"/>
      <c r="M143" s="493"/>
      <c r="N143" s="493"/>
      <c r="O143" s="493"/>
      <c r="P143" s="493"/>
      <c r="Q143" s="493"/>
      <c r="R143" s="493"/>
    </row>
  </sheetData>
  <mergeCells count="96">
    <mergeCell ref="H67:R67"/>
    <mergeCell ref="H69:R69"/>
    <mergeCell ref="H70:R71"/>
    <mergeCell ref="B33:F33"/>
    <mergeCell ref="C34:F34"/>
    <mergeCell ref="B47:F47"/>
    <mergeCell ref="C48:F48"/>
    <mergeCell ref="C36:F36"/>
    <mergeCell ref="C50:F50"/>
    <mergeCell ref="C37:F37"/>
    <mergeCell ref="C38:F38"/>
    <mergeCell ref="B39:F39"/>
    <mergeCell ref="C42:F42"/>
    <mergeCell ref="C43:F43"/>
    <mergeCell ref="C44:F44"/>
    <mergeCell ref="C45:F45"/>
    <mergeCell ref="H59:R59"/>
    <mergeCell ref="H60:R61"/>
    <mergeCell ref="H63:R63"/>
    <mergeCell ref="H64:R64"/>
    <mergeCell ref="H65:R66"/>
    <mergeCell ref="C57:F57"/>
    <mergeCell ref="C51:F51"/>
    <mergeCell ref="C52:F52"/>
    <mergeCell ref="B53:F53"/>
    <mergeCell ref="C54:F54"/>
    <mergeCell ref="C55:F55"/>
    <mergeCell ref="C56:F56"/>
    <mergeCell ref="I92:R92"/>
    <mergeCell ref="J93:R95"/>
    <mergeCell ref="I96:R96"/>
    <mergeCell ref="I72:R73"/>
    <mergeCell ref="H74:R74"/>
    <mergeCell ref="H75:R77"/>
    <mergeCell ref="I91:R91"/>
    <mergeCell ref="H81:R82"/>
    <mergeCell ref="I83:R85"/>
    <mergeCell ref="H86:R88"/>
    <mergeCell ref="H89:R89"/>
    <mergeCell ref="I90:R90"/>
    <mergeCell ref="I78:R80"/>
    <mergeCell ref="J115:R115"/>
    <mergeCell ref="H137:R140"/>
    <mergeCell ref="H141:R141"/>
    <mergeCell ref="I97:R97"/>
    <mergeCell ref="H98:R98"/>
    <mergeCell ref="H99:R102"/>
    <mergeCell ref="J113:R113"/>
    <mergeCell ref="J114:R114"/>
    <mergeCell ref="H105:R105"/>
    <mergeCell ref="I106:R108"/>
    <mergeCell ref="I109:R112"/>
    <mergeCell ref="I103:R104"/>
    <mergeCell ref="H52:R54"/>
    <mergeCell ref="H55:R57"/>
    <mergeCell ref="H40:R43"/>
    <mergeCell ref="H19:R19"/>
    <mergeCell ref="H20:R20"/>
    <mergeCell ref="H32:R32"/>
    <mergeCell ref="H33:R33"/>
    <mergeCell ref="H34:R35"/>
    <mergeCell ref="H22:R22"/>
    <mergeCell ref="H24:R25"/>
    <mergeCell ref="H27:R27"/>
    <mergeCell ref="H28:R28"/>
    <mergeCell ref="H31:R31"/>
    <mergeCell ref="H30:R30"/>
    <mergeCell ref="H8:R9"/>
    <mergeCell ref="H13:R14"/>
    <mergeCell ref="H36:R39"/>
    <mergeCell ref="H44:R46"/>
    <mergeCell ref="H47:R51"/>
    <mergeCell ref="H16:R16"/>
    <mergeCell ref="H17:R17"/>
    <mergeCell ref="H18:R18"/>
    <mergeCell ref="H10:R10"/>
    <mergeCell ref="H11:R11"/>
    <mergeCell ref="H12:R12"/>
    <mergeCell ref="I1:Q1"/>
    <mergeCell ref="H5:R5"/>
    <mergeCell ref="H6:R6"/>
    <mergeCell ref="H7:R7"/>
    <mergeCell ref="H3:R3"/>
    <mergeCell ref="C29:F29"/>
    <mergeCell ref="C30:F30"/>
    <mergeCell ref="C31:F31"/>
    <mergeCell ref="A1:B1"/>
    <mergeCell ref="B4:B17"/>
    <mergeCell ref="B18:B19"/>
    <mergeCell ref="C24:F24"/>
    <mergeCell ref="C25:F25"/>
    <mergeCell ref="C26:F26"/>
    <mergeCell ref="B27:F27"/>
    <mergeCell ref="C28:F28"/>
    <mergeCell ref="C22:F22"/>
    <mergeCell ref="B21:F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5A1C-B391-4442-8C08-BD4153F778C9}">
  <sheetPr>
    <tabColor rgb="FF002A3A"/>
  </sheetPr>
  <dimension ref="A1:Y33"/>
  <sheetViews>
    <sheetView topLeftCell="A3" zoomScale="115" zoomScaleNormal="115" workbookViewId="0">
      <selection activeCell="F6" sqref="F6:J9"/>
    </sheetView>
  </sheetViews>
  <sheetFormatPr defaultRowHeight="15"/>
  <cols>
    <col min="1" max="1" width="6.5703125" customWidth="1"/>
    <col min="2" max="2" width="32.7109375" customWidth="1"/>
    <col min="4" max="4" width="15" customWidth="1"/>
    <col min="5" max="5" width="1.85546875" hidden="1" customWidth="1"/>
    <col min="7" max="7" width="9" customWidth="1"/>
    <col min="16" max="16" width="22.140625" customWidth="1"/>
    <col min="20" max="20" width="5.28515625" customWidth="1"/>
    <col min="25" max="25" width="12.85546875" customWidth="1"/>
  </cols>
  <sheetData>
    <row r="1" spans="1:25">
      <c r="A1" s="933" t="s">
        <v>122</v>
      </c>
      <c r="B1" s="933"/>
      <c r="C1" s="933"/>
      <c r="D1" s="933"/>
      <c r="E1" s="933"/>
      <c r="F1" s="933"/>
      <c r="G1" s="933"/>
      <c r="H1" s="933"/>
      <c r="I1" s="933"/>
      <c r="J1" s="933"/>
      <c r="K1" s="933"/>
      <c r="L1" s="933"/>
      <c r="M1" s="933"/>
      <c r="N1" s="933"/>
      <c r="O1" s="933"/>
      <c r="P1" s="933"/>
      <c r="Q1" s="933"/>
      <c r="R1" s="933"/>
      <c r="S1" s="933"/>
      <c r="T1" s="933"/>
      <c r="U1" s="933"/>
      <c r="V1" s="933"/>
      <c r="W1" s="933"/>
      <c r="X1" s="933"/>
      <c r="Y1" s="933"/>
    </row>
    <row r="2" spans="1:25" ht="52.5" customHeight="1">
      <c r="A2" s="997" t="s">
        <v>360</v>
      </c>
      <c r="B2" s="998"/>
      <c r="C2" s="1015" t="s">
        <v>361</v>
      </c>
      <c r="D2" s="1015"/>
      <c r="E2" s="1015"/>
      <c r="F2" s="1015"/>
      <c r="G2" s="1015"/>
      <c r="H2" s="388"/>
      <c r="I2" s="1016" t="s">
        <v>362</v>
      </c>
      <c r="J2" s="1016"/>
      <c r="K2" s="1016"/>
      <c r="L2" s="1016"/>
      <c r="M2" s="388"/>
      <c r="N2" s="1016" t="s">
        <v>363</v>
      </c>
      <c r="O2" s="1016"/>
      <c r="P2" s="1016"/>
      <c r="Q2" s="1016"/>
      <c r="R2" s="1002"/>
      <c r="S2" s="1002"/>
      <c r="T2" s="1002"/>
      <c r="U2" s="1002"/>
      <c r="V2" s="1002"/>
      <c r="W2" s="1002"/>
      <c r="X2" s="1002"/>
      <c r="Y2" s="1003"/>
    </row>
    <row r="3" spans="1:25" s="4" customFormat="1" ht="163.5" customHeight="1">
      <c r="A3" s="966" t="s">
        <v>364</v>
      </c>
      <c r="B3" s="967"/>
      <c r="C3" s="1016" t="s">
        <v>365</v>
      </c>
      <c r="D3" s="1016"/>
      <c r="E3" s="1016"/>
      <c r="F3" s="1016"/>
      <c r="G3" s="1016"/>
      <c r="H3" s="1016"/>
      <c r="I3" s="1016"/>
      <c r="J3" s="1016"/>
      <c r="K3" s="1016"/>
      <c r="L3" s="1016"/>
      <c r="M3" s="1016"/>
      <c r="N3" s="1016"/>
      <c r="O3" s="1016"/>
      <c r="P3" s="1016"/>
      <c r="Q3" s="1016"/>
      <c r="R3" s="521"/>
      <c r="S3" s="521"/>
      <c r="T3" s="521"/>
      <c r="U3" s="521"/>
      <c r="V3" s="521"/>
      <c r="W3" s="521"/>
      <c r="X3" s="521"/>
      <c r="Y3" s="522"/>
    </row>
    <row r="4" spans="1:25" s="4" customFormat="1" ht="120" customHeight="1">
      <c r="A4" s="375" t="s">
        <v>366</v>
      </c>
      <c r="B4" s="395" t="str">
        <f>'Step 2'!C40</f>
        <v>By May 2025, student proficiency on NSCAS will grow by 7% overall from 2022-2023 (Status goal: 36.76%). By May 2026, student proficiency on NSCAS will grow by 14.49% overall from 2022-2023 (Status goal: 44.25%).</v>
      </c>
      <c r="C4" s="376" t="s">
        <v>367</v>
      </c>
      <c r="D4" s="395" t="str">
        <f>'Step 2'!C41</f>
        <v>2025-26</v>
      </c>
      <c r="E4" s="373"/>
      <c r="F4" s="968"/>
      <c r="G4" s="968"/>
      <c r="H4" s="968"/>
      <c r="I4" s="968"/>
      <c r="J4" s="968"/>
      <c r="K4" s="968"/>
      <c r="L4" s="968"/>
      <c r="M4" s="968"/>
      <c r="N4" s="968"/>
      <c r="O4" s="968"/>
      <c r="P4" s="968"/>
      <c r="Q4" s="968"/>
      <c r="R4" s="968"/>
      <c r="S4" s="968"/>
      <c r="T4" s="968"/>
      <c r="U4" s="968"/>
      <c r="V4" s="968"/>
      <c r="W4" s="968"/>
      <c r="X4" s="968"/>
      <c r="Y4" s="969"/>
    </row>
    <row r="5" spans="1:25" ht="46.5" customHeight="1">
      <c r="A5" s="1044" t="s">
        <v>368</v>
      </c>
      <c r="B5" s="971"/>
      <c r="C5" s="971"/>
      <c r="D5" s="971"/>
      <c r="E5" s="971"/>
      <c r="F5" s="939" t="s">
        <v>369</v>
      </c>
      <c r="G5" s="940"/>
      <c r="H5" s="940"/>
      <c r="I5" s="940"/>
      <c r="J5" s="940"/>
      <c r="K5" s="936" t="s">
        <v>370</v>
      </c>
      <c r="L5" s="937"/>
      <c r="M5" s="937"/>
      <c r="N5" s="937"/>
      <c r="O5" s="938"/>
      <c r="P5" s="934" t="s">
        <v>371</v>
      </c>
      <c r="Q5" s="934"/>
      <c r="R5" s="934"/>
      <c r="S5" s="934"/>
      <c r="T5" s="935"/>
      <c r="U5" s="1045" t="s">
        <v>372</v>
      </c>
      <c r="V5" s="1046"/>
      <c r="W5" s="1046"/>
      <c r="X5" s="1046"/>
      <c r="Y5" s="1047"/>
    </row>
    <row r="6" spans="1:25" ht="82.5" customHeight="1">
      <c r="A6" s="970" t="s">
        <v>373</v>
      </c>
      <c r="B6" s="971"/>
      <c r="C6" s="971"/>
      <c r="D6" s="971"/>
      <c r="E6" s="478"/>
      <c r="F6" s="943" t="s">
        <v>374</v>
      </c>
      <c r="G6" s="943"/>
      <c r="H6" s="943"/>
      <c r="I6" s="943"/>
      <c r="J6" s="1017"/>
      <c r="K6" s="1021" t="s">
        <v>375</v>
      </c>
      <c r="L6" s="949"/>
      <c r="M6" s="949"/>
      <c r="N6" s="949"/>
      <c r="O6" s="950"/>
      <c r="P6" s="1034" t="s">
        <v>376</v>
      </c>
      <c r="Q6" s="1048"/>
      <c r="R6" s="1048"/>
      <c r="S6" s="1048"/>
      <c r="T6" s="1049"/>
      <c r="U6" s="1022" t="s">
        <v>377</v>
      </c>
      <c r="V6" s="1023"/>
      <c r="W6" s="1023"/>
      <c r="X6" s="1023"/>
      <c r="Y6" s="1024"/>
    </row>
    <row r="7" spans="1:25" ht="17.25" customHeight="1">
      <c r="A7" s="1000" t="str">
        <f>'Step 2'!C68</f>
        <v>Professional Learning Communities (PLC)</v>
      </c>
      <c r="B7" s="1001"/>
      <c r="C7" s="1001"/>
      <c r="D7" s="1001"/>
      <c r="E7" s="479"/>
      <c r="F7" s="943"/>
      <c r="G7" s="943"/>
      <c r="H7" s="943"/>
      <c r="I7" s="943"/>
      <c r="J7" s="1017"/>
      <c r="K7" s="1021"/>
      <c r="L7" s="949"/>
      <c r="M7" s="949"/>
      <c r="N7" s="949"/>
      <c r="O7" s="950"/>
      <c r="P7" s="1050"/>
      <c r="Q7" s="1051"/>
      <c r="R7" s="1051"/>
      <c r="S7" s="1051"/>
      <c r="T7" s="1052"/>
      <c r="U7" s="1025"/>
      <c r="V7" s="1026"/>
      <c r="W7" s="1026"/>
      <c r="X7" s="1026"/>
      <c r="Y7" s="1027"/>
    </row>
    <row r="8" spans="1:25" ht="18" customHeight="1">
      <c r="A8" s="1000"/>
      <c r="B8" s="1001"/>
      <c r="C8" s="1001"/>
      <c r="D8" s="1001"/>
      <c r="E8" s="479"/>
      <c r="F8" s="943"/>
      <c r="G8" s="943"/>
      <c r="H8" s="943"/>
      <c r="I8" s="943"/>
      <c r="J8" s="1017"/>
      <c r="K8" s="1021"/>
      <c r="L8" s="949"/>
      <c r="M8" s="949"/>
      <c r="N8" s="949"/>
      <c r="O8" s="950"/>
      <c r="P8" s="1050"/>
      <c r="Q8" s="1051"/>
      <c r="R8" s="1051"/>
      <c r="S8" s="1051"/>
      <c r="T8" s="1052"/>
      <c r="U8" s="1025"/>
      <c r="V8" s="1026"/>
      <c r="W8" s="1026"/>
      <c r="X8" s="1026"/>
      <c r="Y8" s="1027"/>
    </row>
    <row r="9" spans="1:25" ht="99.75" customHeight="1">
      <c r="A9" s="992">
        <f>'Step 2'!C47</f>
        <v>0</v>
      </c>
      <c r="B9" s="993"/>
      <c r="C9" s="993"/>
      <c r="D9" s="993"/>
      <c r="E9" s="994"/>
      <c r="F9" s="956"/>
      <c r="G9" s="956"/>
      <c r="H9" s="956"/>
      <c r="I9" s="956"/>
      <c r="J9" s="1018"/>
      <c r="K9" s="1021"/>
      <c r="L9" s="949"/>
      <c r="M9" s="949"/>
      <c r="N9" s="949"/>
      <c r="O9" s="950"/>
      <c r="P9" s="1050"/>
      <c r="Q9" s="1051"/>
      <c r="R9" s="1051"/>
      <c r="S9" s="1051"/>
      <c r="T9" s="1052"/>
      <c r="U9" s="1028"/>
      <c r="V9" s="1029"/>
      <c r="W9" s="1029"/>
      <c r="X9" s="1029"/>
      <c r="Y9" s="1030"/>
    </row>
    <row r="10" spans="1:25" ht="15" customHeight="1">
      <c r="A10" s="933" t="s">
        <v>168</v>
      </c>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row>
    <row r="11" spans="1:25" ht="30" customHeight="1">
      <c r="A11" s="997" t="s">
        <v>360</v>
      </c>
      <c r="B11" s="998"/>
      <c r="C11" s="1016" t="str">
        <f>'Step 1'!C70</f>
        <v>There is a lack of evidence to support that students are actively engaged in the learning process, taking responsibility for their learning.</v>
      </c>
      <c r="D11" s="1016"/>
      <c r="E11" s="1016"/>
      <c r="F11" s="1016"/>
      <c r="G11" s="1016"/>
      <c r="H11" s="388"/>
      <c r="I11" s="1016" t="str">
        <f>'Step 1'!C71</f>
        <v>There is a lack of evidence to support that teachers are providing grade level content and assignments consistently.</v>
      </c>
      <c r="J11" s="1016"/>
      <c r="K11" s="1016"/>
      <c r="L11" s="1016"/>
      <c r="M11" s="388"/>
      <c r="N11" s="1016" t="str">
        <f>'Step 1'!C72</f>
        <v>There is a lack of evidence to support that teachers are using district provided curriculum or HQIM.</v>
      </c>
      <c r="O11" s="1016"/>
      <c r="P11" s="1016"/>
      <c r="Q11" s="1016"/>
      <c r="R11" s="1002"/>
      <c r="S11" s="1002"/>
      <c r="T11" s="1002"/>
      <c r="U11" s="1002"/>
      <c r="V11" s="1002"/>
      <c r="W11" s="1002"/>
      <c r="X11" s="1002"/>
      <c r="Y11" s="1003"/>
    </row>
    <row r="12" spans="1:25" ht="208.5" customHeight="1">
      <c r="A12" s="995" t="s">
        <v>364</v>
      </c>
      <c r="B12" s="996"/>
      <c r="C12" s="988" t="s">
        <v>378</v>
      </c>
      <c r="D12" s="988"/>
      <c r="E12" s="988"/>
      <c r="F12" s="988"/>
      <c r="G12" s="988"/>
      <c r="H12" s="988"/>
      <c r="I12" s="988"/>
      <c r="J12" s="988"/>
      <c r="K12" s="988"/>
      <c r="L12" s="988"/>
      <c r="M12" s="988"/>
      <c r="N12" s="988"/>
      <c r="O12" s="988"/>
      <c r="P12" s="988"/>
      <c r="Q12" s="989"/>
      <c r="R12" s="989"/>
      <c r="S12" s="989"/>
      <c r="T12" s="989"/>
      <c r="U12" s="989"/>
      <c r="V12" s="989"/>
      <c r="W12" s="989"/>
      <c r="X12" s="989"/>
      <c r="Y12" s="990"/>
    </row>
    <row r="13" spans="1:25" ht="132" customHeight="1">
      <c r="A13" s="375" t="s">
        <v>366</v>
      </c>
      <c r="B13" s="395" t="str">
        <f>'Step 2'!C63</f>
        <v>By May 2025, student proficiency on NSCAS will grow by 2.41% overall from 2022-2023 (Growth goal: 58.08%). By May 2026, student proficiency on NSCAS will grow by 4.82% overall from 2022-2023 (Growth goal: 60.49%).</v>
      </c>
      <c r="C13" s="376" t="s">
        <v>367</v>
      </c>
      <c r="D13" s="395" t="str">
        <f>'Step 2'!C41</f>
        <v>2025-26</v>
      </c>
      <c r="E13" s="373"/>
      <c r="F13" s="968"/>
      <c r="G13" s="968"/>
      <c r="H13" s="968"/>
      <c r="I13" s="968"/>
      <c r="J13" s="968"/>
      <c r="K13" s="968"/>
      <c r="L13" s="968"/>
      <c r="M13" s="968"/>
      <c r="N13" s="968"/>
      <c r="O13" s="968"/>
      <c r="P13" s="968"/>
      <c r="Q13" s="968"/>
      <c r="R13" s="968"/>
      <c r="S13" s="968"/>
      <c r="T13" s="968"/>
      <c r="U13" s="968"/>
      <c r="V13" s="968"/>
      <c r="W13" s="968"/>
      <c r="X13" s="968"/>
      <c r="Y13" s="969"/>
    </row>
    <row r="14" spans="1:25" ht="48.75" customHeight="1">
      <c r="A14" s="970" t="s">
        <v>379</v>
      </c>
      <c r="B14" s="971"/>
      <c r="C14" s="971"/>
      <c r="D14" s="971"/>
      <c r="E14" s="972"/>
      <c r="F14" s="973" t="s">
        <v>369</v>
      </c>
      <c r="G14" s="974"/>
      <c r="H14" s="974"/>
      <c r="I14" s="974"/>
      <c r="J14" s="975"/>
      <c r="K14" s="926" t="s">
        <v>370</v>
      </c>
      <c r="L14" s="927"/>
      <c r="M14" s="927"/>
      <c r="N14" s="927"/>
      <c r="O14" s="928"/>
      <c r="P14" s="1005" t="s">
        <v>371</v>
      </c>
      <c r="Q14" s="1006"/>
      <c r="R14" s="1006"/>
      <c r="S14" s="1006"/>
      <c r="T14" s="1014"/>
      <c r="U14" s="1043" t="s">
        <v>372</v>
      </c>
      <c r="V14" s="1043"/>
      <c r="W14" s="1043"/>
      <c r="X14" s="1043"/>
      <c r="Y14" s="1043"/>
    </row>
    <row r="15" spans="1:25" ht="84" customHeight="1">
      <c r="A15" s="1019" t="str">
        <f>'Step 2'!C67</f>
        <v xml:space="preserve">K-2 Apply high leverage literacy practices in foundational skills. 3-12 Construct and engage in arguments using evidence from grade level complex texts and critique the reasoning of others.  </v>
      </c>
      <c r="B15" s="1020"/>
      <c r="C15" s="1020"/>
      <c r="D15" s="1020"/>
      <c r="E15" s="402"/>
      <c r="F15" s="951" t="str">
        <f>'Step 2'!C72</f>
        <v>PLC Implementation Plan
Long range planning
PLC planners (standards, essential learning targets, exemplar of summative assessment, formative assessements, data analysis, reflection on data, reteach/extend)
Small group instruction/stations/rotations
Coaching forms focused around student ownership and grade-level work</v>
      </c>
      <c r="G15" s="952"/>
      <c r="H15" s="952"/>
      <c r="I15" s="952"/>
      <c r="J15" s="953"/>
      <c r="K15" s="958" t="str">
        <f>'Step 2'!C74</f>
        <v>PLC Implementation Plan
PLC Planners
PLC Feedback
Exemplar/Mastery Learning Summatives
Formative Assessment feedback
Small group instruction/stations/rotations
PLC Reflection Forms
Coaching Forms</v>
      </c>
      <c r="L15" s="959"/>
      <c r="M15" s="959"/>
      <c r="N15" s="959"/>
      <c r="O15" s="960"/>
      <c r="P15" s="1034" t="s">
        <v>380</v>
      </c>
      <c r="Q15" s="1048"/>
      <c r="R15" s="1048"/>
      <c r="S15" s="1048"/>
      <c r="T15" s="1049"/>
      <c r="U15" s="1022" t="s">
        <v>381</v>
      </c>
      <c r="V15" s="1023"/>
      <c r="W15" s="1023"/>
      <c r="X15" s="1023"/>
      <c r="Y15" s="1024"/>
    </row>
    <row r="16" spans="1:25" ht="18" customHeight="1">
      <c r="A16" s="1010" t="str">
        <f>'Step 2'!C68</f>
        <v>Professional Learning Communities (PLC)</v>
      </c>
      <c r="B16" s="1001"/>
      <c r="C16" s="1001"/>
      <c r="D16" s="1001"/>
      <c r="E16" s="403"/>
      <c r="F16" s="954"/>
      <c r="G16" s="943"/>
      <c r="H16" s="943"/>
      <c r="I16" s="943"/>
      <c r="J16" s="944"/>
      <c r="K16" s="961"/>
      <c r="L16" s="949"/>
      <c r="M16" s="949"/>
      <c r="N16" s="949"/>
      <c r="O16" s="962"/>
      <c r="P16" s="1050"/>
      <c r="Q16" s="1051"/>
      <c r="R16" s="1051"/>
      <c r="S16" s="1051"/>
      <c r="T16" s="1052"/>
      <c r="U16" s="1025"/>
      <c r="V16" s="1026"/>
      <c r="W16" s="1026"/>
      <c r="X16" s="1026"/>
      <c r="Y16" s="1027"/>
    </row>
    <row r="17" spans="1:25">
      <c r="A17" s="1010" t="str">
        <f>'Step 2'!C69</f>
        <v>Growth Mindset</v>
      </c>
      <c r="B17" s="1001"/>
      <c r="C17" s="1001"/>
      <c r="D17" s="1001"/>
      <c r="E17" s="403"/>
      <c r="F17" s="954"/>
      <c r="G17" s="943"/>
      <c r="H17" s="943"/>
      <c r="I17" s="943"/>
      <c r="J17" s="944"/>
      <c r="K17" s="961"/>
      <c r="L17" s="949"/>
      <c r="M17" s="949"/>
      <c r="N17" s="949"/>
      <c r="O17" s="962"/>
      <c r="P17" s="1050"/>
      <c r="Q17" s="1051"/>
      <c r="R17" s="1051"/>
      <c r="S17" s="1051"/>
      <c r="T17" s="1052"/>
      <c r="U17" s="1025"/>
      <c r="V17" s="1026"/>
      <c r="W17" s="1026"/>
      <c r="X17" s="1026"/>
      <c r="Y17" s="1027"/>
    </row>
    <row r="18" spans="1:25" ht="72.75" customHeight="1">
      <c r="A18" s="1011" t="str">
        <f>'Step 2'!C70</f>
        <v>Multi-Tiered Systems of Support Processes</v>
      </c>
      <c r="B18" s="1012"/>
      <c r="C18" s="1012"/>
      <c r="D18" s="1012"/>
      <c r="E18" s="1013"/>
      <c r="F18" s="955"/>
      <c r="G18" s="956"/>
      <c r="H18" s="956"/>
      <c r="I18" s="956"/>
      <c r="J18" s="957"/>
      <c r="K18" s="963"/>
      <c r="L18" s="964"/>
      <c r="M18" s="964"/>
      <c r="N18" s="964"/>
      <c r="O18" s="965"/>
      <c r="P18" s="1050"/>
      <c r="Q18" s="1051"/>
      <c r="R18" s="1051"/>
      <c r="S18" s="1051"/>
      <c r="T18" s="1052"/>
      <c r="U18" s="1028"/>
      <c r="V18" s="1029"/>
      <c r="W18" s="1029"/>
      <c r="X18" s="1029"/>
      <c r="Y18" s="1030"/>
    </row>
    <row r="19" spans="1:25" ht="15" customHeight="1">
      <c r="A19" s="933" t="s">
        <v>178</v>
      </c>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3"/>
    </row>
    <row r="20" spans="1:25" ht="30.75" customHeight="1">
      <c r="A20" s="997" t="s">
        <v>360</v>
      </c>
      <c r="B20" s="998"/>
      <c r="C20" s="1016" t="str">
        <f>'Step 1'!C94</f>
        <v xml:space="preserve">Our school needs to make families feel more connected to the schoool by building relationships and provide more opportunities for families to get involved. </v>
      </c>
      <c r="D20" s="1016"/>
      <c r="E20" s="1016"/>
      <c r="F20" s="1016"/>
      <c r="G20" s="1016"/>
      <c r="H20" s="396"/>
      <c r="I20" s="1016" t="str">
        <f>'Step 1'!C95</f>
        <v>Our school needs to make attendance a priority and goal set with students in advisement.</v>
      </c>
      <c r="J20" s="1016"/>
      <c r="K20" s="1016"/>
      <c r="L20" s="1016"/>
      <c r="M20" s="396"/>
      <c r="N20" s="1016" t="str">
        <f>'Step 1'!C96</f>
        <v>Our school needs to teach our families the importance of attendance and its relationship to academic success.</v>
      </c>
      <c r="O20" s="1016"/>
      <c r="P20" s="1016"/>
      <c r="Q20" s="1016"/>
      <c r="R20" s="1002"/>
      <c r="S20" s="1002"/>
      <c r="T20" s="1002"/>
      <c r="U20" s="1002"/>
      <c r="V20" s="1002"/>
      <c r="W20" s="1002"/>
      <c r="X20" s="1002"/>
      <c r="Y20" s="1003"/>
    </row>
    <row r="21" spans="1:25">
      <c r="A21" s="995" t="s">
        <v>364</v>
      </c>
      <c r="B21" s="996"/>
      <c r="C21" s="991" t="str">
        <f>'Step 1'!C87</f>
        <v xml:space="preserve">Due to lack of engagement in school, many students across racial and economically disadvantaged groups are experiencing lower than desired levels of attendance. This is based on perception data, assessment data, attendance data, gradebook data, referral data, Comprehensive Needs Assessment, and school processes. </v>
      </c>
      <c r="D21" s="991"/>
      <c r="E21" s="991"/>
      <c r="F21" s="991"/>
      <c r="G21" s="991"/>
      <c r="H21" s="991"/>
      <c r="I21" s="991"/>
      <c r="J21" s="991"/>
      <c r="K21" s="991"/>
      <c r="L21" s="991"/>
      <c r="M21" s="991"/>
      <c r="N21" s="991"/>
      <c r="O21" s="991"/>
      <c r="P21" s="991"/>
      <c r="Q21" s="989"/>
      <c r="R21" s="989"/>
      <c r="S21" s="989"/>
      <c r="T21" s="989"/>
      <c r="U21" s="989"/>
      <c r="V21" s="989"/>
      <c r="W21" s="989"/>
      <c r="X21" s="989"/>
      <c r="Y21" s="990"/>
    </row>
    <row r="22" spans="1:25" ht="136.5" customHeight="1">
      <c r="A22" s="375" t="s">
        <v>366</v>
      </c>
      <c r="B22" s="395" t="s">
        <v>382</v>
      </c>
      <c r="C22" s="376" t="s">
        <v>367</v>
      </c>
      <c r="D22" s="395" t="str">
        <f>'Step 2'!C64</f>
        <v>2025-26</v>
      </c>
      <c r="E22" s="373"/>
      <c r="F22" s="968"/>
      <c r="G22" s="968"/>
      <c r="H22" s="968"/>
      <c r="I22" s="968"/>
      <c r="J22" s="968"/>
      <c r="K22" s="968"/>
      <c r="L22" s="968"/>
      <c r="M22" s="968"/>
      <c r="N22" s="968"/>
      <c r="O22" s="968"/>
      <c r="P22" s="968"/>
      <c r="Q22" s="968"/>
      <c r="R22" s="968"/>
      <c r="S22" s="968"/>
      <c r="T22" s="968"/>
      <c r="U22" s="968"/>
      <c r="V22" s="968"/>
      <c r="W22" s="968"/>
      <c r="X22" s="968"/>
      <c r="Y22" s="969"/>
    </row>
    <row r="23" spans="1:25" ht="44.25" customHeight="1">
      <c r="A23" s="970" t="s">
        <v>379</v>
      </c>
      <c r="B23" s="971"/>
      <c r="C23" s="971"/>
      <c r="D23" s="971"/>
      <c r="E23" s="972"/>
      <c r="F23" s="973" t="s">
        <v>369</v>
      </c>
      <c r="G23" s="974"/>
      <c r="H23" s="974"/>
      <c r="I23" s="974"/>
      <c r="J23" s="975"/>
      <c r="K23" s="926" t="s">
        <v>370</v>
      </c>
      <c r="L23" s="927"/>
      <c r="M23" s="927"/>
      <c r="N23" s="927"/>
      <c r="O23" s="928"/>
      <c r="P23" s="1005" t="s">
        <v>371</v>
      </c>
      <c r="Q23" s="1006"/>
      <c r="R23" s="1006"/>
      <c r="S23" s="1006"/>
      <c r="T23" s="1006"/>
      <c r="U23" s="1007" t="s">
        <v>372</v>
      </c>
      <c r="V23" s="1008"/>
      <c r="W23" s="1008"/>
      <c r="X23" s="1008"/>
      <c r="Y23" s="1009"/>
    </row>
    <row r="24" spans="1:25" ht="76.5" customHeight="1">
      <c r="A24" s="970" t="str">
        <f>'Step 2'!C90</f>
        <v xml:space="preserve">K-2 Apply high leverage literacy practices in foundational skills. 3-12 Construct and engage in arguments using evidence from grade level complex texts and critique the reasoning of others.  </v>
      </c>
      <c r="B24" s="971"/>
      <c r="C24" s="971"/>
      <c r="D24" s="971"/>
      <c r="E24" s="478"/>
      <c r="F24" s="941" t="str">
        <f>'Step 2'!C95</f>
        <v>Leadership Attendance and Student Success Meetings (analyze and monitor data, personalized plan development)
Attendance Navigator mentoring program
Advisory attendance rate competitions and goal setting (incentive based)
Parent communication (mentoring program, attendance phone calls, student-parent meetings, home visits, documents in SSC log)
Strive for 95 Bulletin Board-Monthly
Cumulative Strive for 95 Awards - Medals - Quarterly
Attendance Improvement Awards-Moving up a category; 2% increase - Monthly
Pop-up Attendance Prize Cart</v>
      </c>
      <c r="G24" s="941"/>
      <c r="H24" s="941"/>
      <c r="I24" s="941"/>
      <c r="J24" s="942"/>
      <c r="K24" s="947" t="str">
        <f>'Step 2'!C97</f>
        <v>Leadership Attendance and Student Success Meeting Agendas
Attendance Navigator Notes and Reports
School-wide Attendance Competitions and Incentives
Advisory Attendance Rate and Strive for 95 Lessons and Goal-setting
Parent Communication and Home Visits (SSC communication log, newsletters, School Website)
Increased signage about the importance of attendace</v>
      </c>
      <c r="L24" s="947"/>
      <c r="M24" s="947"/>
      <c r="N24" s="947"/>
      <c r="O24" s="948"/>
      <c r="P24" s="1034" t="s">
        <v>383</v>
      </c>
      <c r="Q24" s="1035"/>
      <c r="R24" s="1035"/>
      <c r="S24" s="1035"/>
      <c r="T24" s="1036"/>
      <c r="U24" s="1031" t="s">
        <v>384</v>
      </c>
      <c r="V24" s="1032"/>
      <c r="W24" s="1032"/>
      <c r="X24" s="1032"/>
      <c r="Y24" s="1033"/>
    </row>
    <row r="25" spans="1:25">
      <c r="A25" s="1000" t="str">
        <f>'Step 2'!C91</f>
        <v>Advisement</v>
      </c>
      <c r="B25" s="1001"/>
      <c r="C25" s="1001"/>
      <c r="D25" s="1001"/>
      <c r="E25" s="479"/>
      <c r="F25" s="943"/>
      <c r="G25" s="943"/>
      <c r="H25" s="943"/>
      <c r="I25" s="943"/>
      <c r="J25" s="944"/>
      <c r="K25" s="949"/>
      <c r="L25" s="949"/>
      <c r="M25" s="949"/>
      <c r="N25" s="949"/>
      <c r="O25" s="950"/>
      <c r="P25" s="1037"/>
      <c r="Q25" s="1038"/>
      <c r="R25" s="1038"/>
      <c r="S25" s="1038"/>
      <c r="T25" s="1039"/>
      <c r="U25" s="1025"/>
      <c r="V25" s="1026"/>
      <c r="W25" s="1026"/>
      <c r="X25" s="1026"/>
      <c r="Y25" s="1027"/>
    </row>
    <row r="26" spans="1:25">
      <c r="A26" s="1000" t="str">
        <f>'Step 2'!C92</f>
        <v>Building Relationships</v>
      </c>
      <c r="B26" s="1001"/>
      <c r="C26" s="1001"/>
      <c r="D26" s="1001"/>
      <c r="E26" s="479"/>
      <c r="F26" s="943"/>
      <c r="G26" s="943"/>
      <c r="H26" s="943"/>
      <c r="I26" s="943"/>
      <c r="J26" s="944"/>
      <c r="K26" s="949"/>
      <c r="L26" s="949"/>
      <c r="M26" s="949"/>
      <c r="N26" s="949"/>
      <c r="O26" s="950"/>
      <c r="P26" s="1037"/>
      <c r="Q26" s="1038"/>
      <c r="R26" s="1038"/>
      <c r="S26" s="1038"/>
      <c r="T26" s="1039"/>
      <c r="U26" s="1025"/>
      <c r="V26" s="1026"/>
      <c r="W26" s="1026"/>
      <c r="X26" s="1026"/>
      <c r="Y26" s="1027"/>
    </row>
    <row r="27" spans="1:25" ht="112.5" customHeight="1">
      <c r="A27" s="992" t="str">
        <f>'Step 2'!C93</f>
        <v>Multi-Tiered Systems of Support Processes</v>
      </c>
      <c r="B27" s="993"/>
      <c r="C27" s="993"/>
      <c r="D27" s="993"/>
      <c r="E27" s="994"/>
      <c r="F27" s="945"/>
      <c r="G27" s="945"/>
      <c r="H27" s="945"/>
      <c r="I27" s="945"/>
      <c r="J27" s="946"/>
      <c r="K27" s="949"/>
      <c r="L27" s="949"/>
      <c r="M27" s="949"/>
      <c r="N27" s="949"/>
      <c r="O27" s="950"/>
      <c r="P27" s="1040"/>
      <c r="Q27" s="1041"/>
      <c r="R27" s="1041"/>
      <c r="S27" s="1041"/>
      <c r="T27" s="1042"/>
      <c r="U27" s="1028"/>
      <c r="V27" s="1029"/>
      <c r="W27" s="1029"/>
      <c r="X27" s="1029"/>
      <c r="Y27" s="1030"/>
    </row>
    <row r="28" spans="1:25" ht="15" customHeight="1">
      <c r="A28" s="933" t="s">
        <v>385</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row>
    <row r="29" spans="1:25">
      <c r="A29" s="997" t="s">
        <v>360</v>
      </c>
      <c r="B29" s="998"/>
      <c r="C29" s="1004"/>
      <c r="D29" s="1004"/>
      <c r="E29" s="1004"/>
      <c r="F29" s="1004"/>
      <c r="G29" s="1004"/>
      <c r="H29" s="388"/>
      <c r="I29" s="1004"/>
      <c r="J29" s="1004"/>
      <c r="K29" s="1004"/>
      <c r="L29" s="1004"/>
      <c r="M29" s="388"/>
      <c r="N29" s="1004"/>
      <c r="O29" s="1004"/>
      <c r="P29" s="1004"/>
      <c r="Q29" s="1004"/>
      <c r="R29" s="1002"/>
      <c r="S29" s="1002"/>
      <c r="T29" s="1002"/>
      <c r="U29" s="1002"/>
      <c r="V29" s="1002"/>
      <c r="W29" s="1002"/>
      <c r="X29" s="1002"/>
      <c r="Y29" s="1003"/>
    </row>
    <row r="30" spans="1:25">
      <c r="A30" s="995" t="s">
        <v>364</v>
      </c>
      <c r="B30" s="996"/>
      <c r="C30" s="999"/>
      <c r="D30" s="999"/>
      <c r="E30" s="999"/>
      <c r="F30" s="999"/>
      <c r="G30" s="999"/>
      <c r="H30" s="999"/>
      <c r="I30" s="999"/>
      <c r="J30" s="999"/>
      <c r="K30" s="999"/>
      <c r="L30" s="999"/>
      <c r="M30" s="999"/>
      <c r="N30" s="999"/>
      <c r="O30" s="999"/>
      <c r="P30" s="999"/>
      <c r="Q30" s="989"/>
      <c r="R30" s="989"/>
      <c r="S30" s="989"/>
      <c r="T30" s="989"/>
      <c r="U30" s="989"/>
      <c r="V30" s="989"/>
      <c r="W30" s="989"/>
      <c r="X30" s="989"/>
      <c r="Y30" s="990"/>
    </row>
    <row r="31" spans="1:25">
      <c r="A31" s="375" t="s">
        <v>366</v>
      </c>
      <c r="B31" s="374"/>
      <c r="C31" s="376" t="s">
        <v>367</v>
      </c>
      <c r="D31" s="374"/>
      <c r="E31" s="373"/>
      <c r="F31" s="968"/>
      <c r="G31" s="968"/>
      <c r="H31" s="968"/>
      <c r="I31" s="968"/>
      <c r="J31" s="968"/>
      <c r="K31" s="968"/>
      <c r="L31" s="968"/>
      <c r="M31" s="968"/>
      <c r="N31" s="968"/>
      <c r="O31" s="968"/>
      <c r="P31" s="968"/>
      <c r="Q31" s="968"/>
      <c r="R31" s="968"/>
      <c r="S31" s="968"/>
      <c r="T31" s="968"/>
      <c r="U31" s="968"/>
      <c r="V31" s="968"/>
      <c r="W31" s="968"/>
      <c r="X31" s="968"/>
      <c r="Y31" s="969"/>
    </row>
    <row r="32" spans="1:25" ht="45.75" customHeight="1">
      <c r="A32" s="970" t="s">
        <v>379</v>
      </c>
      <c r="B32" s="971"/>
      <c r="C32" s="971"/>
      <c r="D32" s="971"/>
      <c r="E32" s="972"/>
      <c r="F32" s="973" t="s">
        <v>369</v>
      </c>
      <c r="G32" s="974"/>
      <c r="H32" s="974"/>
      <c r="I32" s="974"/>
      <c r="J32" s="975"/>
      <c r="K32" s="926" t="s">
        <v>370</v>
      </c>
      <c r="L32" s="927"/>
      <c r="M32" s="927"/>
      <c r="N32" s="927"/>
      <c r="O32" s="928"/>
      <c r="P32" s="929" t="s">
        <v>371</v>
      </c>
      <c r="Q32" s="930"/>
      <c r="R32" s="930"/>
      <c r="S32" s="930"/>
      <c r="T32" s="931"/>
      <c r="U32" s="932" t="s">
        <v>372</v>
      </c>
      <c r="V32" s="932"/>
      <c r="W32" s="932"/>
      <c r="X32" s="932"/>
      <c r="Y32" s="932"/>
    </row>
    <row r="33" spans="1:25" ht="89.25" customHeight="1">
      <c r="A33" s="976" t="s">
        <v>26</v>
      </c>
      <c r="B33" s="977"/>
      <c r="C33" s="977"/>
      <c r="D33" s="977"/>
      <c r="E33" s="978"/>
      <c r="F33" s="979" t="s">
        <v>26</v>
      </c>
      <c r="G33" s="979"/>
      <c r="H33" s="979"/>
      <c r="I33" s="979"/>
      <c r="J33" s="980"/>
      <c r="K33" s="981" t="s">
        <v>26</v>
      </c>
      <c r="L33" s="981"/>
      <c r="M33" s="981"/>
      <c r="N33" s="981"/>
      <c r="O33" s="982"/>
      <c r="P33" s="983" t="s">
        <v>26</v>
      </c>
      <c r="Q33" s="984"/>
      <c r="R33" s="984"/>
      <c r="S33" s="984"/>
      <c r="T33" s="985"/>
      <c r="U33" s="986" t="s">
        <v>26</v>
      </c>
      <c r="V33" s="986"/>
      <c r="W33" s="986"/>
      <c r="X33" s="986"/>
      <c r="Y33" s="987"/>
    </row>
  </sheetData>
  <mergeCells count="88">
    <mergeCell ref="U6:Y9"/>
    <mergeCell ref="U15:Y18"/>
    <mergeCell ref="U24:Y27"/>
    <mergeCell ref="P24:T27"/>
    <mergeCell ref="C3:Q3"/>
    <mergeCell ref="A6:D6"/>
    <mergeCell ref="A8:D8"/>
    <mergeCell ref="U14:Y14"/>
    <mergeCell ref="A5:E5"/>
    <mergeCell ref="A9:E9"/>
    <mergeCell ref="U5:Y5"/>
    <mergeCell ref="A11:B11"/>
    <mergeCell ref="A12:B12"/>
    <mergeCell ref="R11:Y11"/>
    <mergeCell ref="P6:T9"/>
    <mergeCell ref="P15:T18"/>
    <mergeCell ref="N20:Q20"/>
    <mergeCell ref="I29:L29"/>
    <mergeCell ref="N29:Q29"/>
    <mergeCell ref="I20:L20"/>
    <mergeCell ref="N11:Q11"/>
    <mergeCell ref="A15:D15"/>
    <mergeCell ref="C11:G11"/>
    <mergeCell ref="I11:L11"/>
    <mergeCell ref="K6:O9"/>
    <mergeCell ref="A7:D7"/>
    <mergeCell ref="A20:B20"/>
    <mergeCell ref="A2:B2"/>
    <mergeCell ref="R2:Y2"/>
    <mergeCell ref="R20:Y20"/>
    <mergeCell ref="A16:D16"/>
    <mergeCell ref="A17:D17"/>
    <mergeCell ref="A18:E18"/>
    <mergeCell ref="A14:E14"/>
    <mergeCell ref="F14:J14"/>
    <mergeCell ref="K14:O14"/>
    <mergeCell ref="P14:T14"/>
    <mergeCell ref="C2:G2"/>
    <mergeCell ref="I2:L2"/>
    <mergeCell ref="N2:Q2"/>
    <mergeCell ref="C20:G20"/>
    <mergeCell ref="F6:J9"/>
    <mergeCell ref="A21:B21"/>
    <mergeCell ref="A29:B29"/>
    <mergeCell ref="A30:B30"/>
    <mergeCell ref="C30:P30"/>
    <mergeCell ref="A28:Y28"/>
    <mergeCell ref="A24:D24"/>
    <mergeCell ref="A25:D25"/>
    <mergeCell ref="A26:D26"/>
    <mergeCell ref="Q30:Y30"/>
    <mergeCell ref="R29:Y29"/>
    <mergeCell ref="C29:G29"/>
    <mergeCell ref="K23:O23"/>
    <mergeCell ref="P23:T23"/>
    <mergeCell ref="U23:Y23"/>
    <mergeCell ref="A33:E33"/>
    <mergeCell ref="A10:Y10"/>
    <mergeCell ref="F33:J33"/>
    <mergeCell ref="K33:O33"/>
    <mergeCell ref="P33:T33"/>
    <mergeCell ref="U33:Y33"/>
    <mergeCell ref="F13:Y13"/>
    <mergeCell ref="F22:Y22"/>
    <mergeCell ref="F31:Y31"/>
    <mergeCell ref="C12:P12"/>
    <mergeCell ref="Q12:Y12"/>
    <mergeCell ref="C21:P21"/>
    <mergeCell ref="Q21:Y21"/>
    <mergeCell ref="A27:E27"/>
    <mergeCell ref="A32:E32"/>
    <mergeCell ref="F32:J32"/>
    <mergeCell ref="K32:O32"/>
    <mergeCell ref="P32:T32"/>
    <mergeCell ref="U32:Y32"/>
    <mergeCell ref="A1:Y1"/>
    <mergeCell ref="P5:T5"/>
    <mergeCell ref="K5:O5"/>
    <mergeCell ref="F5:J5"/>
    <mergeCell ref="F24:J27"/>
    <mergeCell ref="K24:O27"/>
    <mergeCell ref="F15:J18"/>
    <mergeCell ref="K15:O18"/>
    <mergeCell ref="A3:B3"/>
    <mergeCell ref="F4:Y4"/>
    <mergeCell ref="A19:Y19"/>
    <mergeCell ref="A23:E23"/>
    <mergeCell ref="F23:J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BE9C-0A51-4532-8271-3E7639E096C5}">
  <dimension ref="A1:Z991"/>
  <sheetViews>
    <sheetView workbookViewId="0">
      <selection activeCell="E6" sqref="E6"/>
    </sheetView>
  </sheetViews>
  <sheetFormatPr defaultRowHeight="15"/>
  <cols>
    <col min="2" max="2" width="28.42578125" bestFit="1" customWidth="1"/>
    <col min="3" max="3" width="13.28515625" bestFit="1" customWidth="1"/>
    <col min="4" max="4" width="19.140625" bestFit="1" customWidth="1"/>
  </cols>
  <sheetData>
    <row r="1" spans="1:26">
      <c r="A1" s="500"/>
      <c r="B1" s="501"/>
      <c r="C1" s="501"/>
      <c r="D1" s="501"/>
      <c r="E1" s="501"/>
      <c r="F1" s="502"/>
      <c r="G1" s="502"/>
      <c r="H1" s="502"/>
      <c r="I1" s="502"/>
      <c r="J1" s="502"/>
      <c r="K1" s="502"/>
      <c r="L1" s="502"/>
      <c r="M1" s="502"/>
      <c r="N1" s="502"/>
      <c r="O1" s="502"/>
      <c r="P1" s="502"/>
      <c r="Q1" s="502"/>
      <c r="R1" s="502"/>
      <c r="S1" s="502"/>
      <c r="T1" s="502"/>
      <c r="U1" s="502"/>
      <c r="V1" s="502"/>
      <c r="W1" s="502"/>
      <c r="X1" s="502"/>
      <c r="Y1" s="502"/>
      <c r="Z1" s="503"/>
    </row>
    <row r="2" spans="1:26">
      <c r="A2" s="504"/>
      <c r="B2" s="505" t="s">
        <v>386</v>
      </c>
      <c r="C2" s="506"/>
      <c r="D2" s="506"/>
      <c r="E2" s="506"/>
      <c r="F2" s="506"/>
      <c r="G2" s="506"/>
      <c r="H2" s="506"/>
      <c r="I2" s="506"/>
      <c r="J2" s="506"/>
      <c r="K2" s="506"/>
      <c r="L2" s="506"/>
      <c r="M2" s="506"/>
      <c r="N2" s="506"/>
      <c r="O2" s="506"/>
      <c r="P2" s="506"/>
      <c r="Q2" s="506"/>
      <c r="R2" s="506"/>
      <c r="S2" s="506"/>
      <c r="T2" s="506"/>
      <c r="U2" s="506"/>
      <c r="V2" s="506"/>
      <c r="W2" s="506"/>
      <c r="X2" s="506"/>
      <c r="Y2" s="506"/>
      <c r="Z2" s="507"/>
    </row>
    <row r="3" spans="1:26">
      <c r="A3" s="508"/>
      <c r="B3" s="509"/>
      <c r="C3" s="509"/>
      <c r="D3" s="509"/>
      <c r="E3" s="506"/>
      <c r="F3" s="506"/>
      <c r="G3" s="506"/>
      <c r="H3" s="506"/>
      <c r="I3" s="506"/>
      <c r="J3" s="506"/>
      <c r="K3" s="506"/>
      <c r="L3" s="506"/>
      <c r="M3" s="506"/>
      <c r="N3" s="506"/>
      <c r="O3" s="506"/>
      <c r="P3" s="506"/>
      <c r="Q3" s="506"/>
      <c r="R3" s="506"/>
      <c r="S3" s="506"/>
      <c r="T3" s="506"/>
      <c r="U3" s="506"/>
      <c r="V3" s="506"/>
      <c r="W3" s="506"/>
      <c r="X3" s="506"/>
      <c r="Y3" s="506"/>
      <c r="Z3" s="507"/>
    </row>
    <row r="4" spans="1:26">
      <c r="A4" s="510"/>
      <c r="B4" s="511" t="s">
        <v>387</v>
      </c>
      <c r="C4" s="512" t="s">
        <v>388</v>
      </c>
      <c r="D4" s="512" t="s">
        <v>389</v>
      </c>
      <c r="E4" s="506"/>
      <c r="F4" s="506"/>
      <c r="G4" s="506"/>
      <c r="H4" s="506"/>
      <c r="I4" s="506"/>
      <c r="J4" s="506"/>
      <c r="K4" s="506"/>
      <c r="L4" s="506"/>
      <c r="M4" s="506"/>
      <c r="N4" s="506"/>
      <c r="O4" s="506"/>
      <c r="P4" s="506"/>
      <c r="Q4" s="506"/>
      <c r="R4" s="506"/>
      <c r="S4" s="506"/>
      <c r="T4" s="506"/>
      <c r="U4" s="506"/>
      <c r="V4" s="506"/>
      <c r="W4" s="506"/>
      <c r="X4" s="506"/>
      <c r="Y4" s="506"/>
      <c r="Z4" s="507"/>
    </row>
    <row r="5" spans="1:26">
      <c r="A5" s="1053" t="s">
        <v>390</v>
      </c>
      <c r="B5" s="513" t="s">
        <v>391</v>
      </c>
      <c r="C5" s="514">
        <v>0.29759999999999998</v>
      </c>
      <c r="D5" s="516">
        <v>0.4425</v>
      </c>
      <c r="E5" s="506"/>
      <c r="F5" s="506"/>
      <c r="G5" s="506"/>
      <c r="H5" s="506"/>
      <c r="I5" s="506"/>
      <c r="J5" s="506"/>
      <c r="K5" s="506"/>
      <c r="L5" s="506"/>
      <c r="M5" s="506"/>
      <c r="N5" s="506"/>
      <c r="O5" s="506"/>
      <c r="P5" s="506"/>
      <c r="Q5" s="506"/>
      <c r="R5" s="506"/>
      <c r="S5" s="506"/>
      <c r="T5" s="506"/>
      <c r="U5" s="506"/>
      <c r="V5" s="506"/>
      <c r="W5" s="506"/>
      <c r="X5" s="506"/>
      <c r="Y5" s="506"/>
      <c r="Z5" s="507"/>
    </row>
    <row r="6" spans="1:26">
      <c r="A6" s="1054"/>
      <c r="B6" s="513" t="s">
        <v>392</v>
      </c>
      <c r="C6" s="514">
        <v>0.2407</v>
      </c>
      <c r="D6" s="516">
        <v>0.36070000000000002</v>
      </c>
      <c r="E6" s="506"/>
      <c r="F6" s="506"/>
      <c r="G6" s="506"/>
      <c r="H6" s="506"/>
      <c r="I6" s="506"/>
      <c r="J6" s="506"/>
      <c r="K6" s="506"/>
      <c r="L6" s="506"/>
      <c r="M6" s="506"/>
      <c r="N6" s="506"/>
      <c r="O6" s="506"/>
      <c r="P6" s="506"/>
      <c r="Q6" s="506"/>
      <c r="R6" s="506"/>
      <c r="S6" s="506"/>
      <c r="T6" s="506"/>
      <c r="U6" s="506"/>
      <c r="V6" s="506"/>
      <c r="W6" s="506"/>
      <c r="X6" s="506"/>
      <c r="Y6" s="506"/>
      <c r="Z6" s="507"/>
    </row>
    <row r="7" spans="1:26">
      <c r="A7" s="1053" t="s">
        <v>393</v>
      </c>
      <c r="B7" s="513" t="s">
        <v>394</v>
      </c>
      <c r="C7" s="514">
        <v>0.55669999999999997</v>
      </c>
      <c r="D7" s="516">
        <v>0.60489999999999999</v>
      </c>
      <c r="E7" s="506"/>
      <c r="F7" s="506"/>
      <c r="G7" s="506"/>
      <c r="H7" s="506"/>
      <c r="I7" s="506"/>
      <c r="J7" s="506"/>
      <c r="K7" s="506"/>
      <c r="L7" s="506"/>
      <c r="M7" s="506"/>
      <c r="N7" s="506"/>
      <c r="O7" s="506"/>
      <c r="P7" s="506"/>
      <c r="Q7" s="506"/>
      <c r="R7" s="506"/>
      <c r="S7" s="506"/>
      <c r="T7" s="506"/>
      <c r="U7" s="506"/>
      <c r="V7" s="506"/>
      <c r="W7" s="506"/>
      <c r="X7" s="506"/>
      <c r="Y7" s="506"/>
      <c r="Z7" s="507"/>
    </row>
    <row r="8" spans="1:26">
      <c r="A8" s="1054"/>
      <c r="B8" s="513" t="s">
        <v>395</v>
      </c>
      <c r="C8" s="513">
        <v>-6.88</v>
      </c>
      <c r="D8" s="515">
        <v>-2.77</v>
      </c>
      <c r="E8" s="506"/>
      <c r="F8" s="506"/>
      <c r="G8" s="506"/>
      <c r="H8" s="506"/>
      <c r="I8" s="506"/>
      <c r="J8" s="506"/>
      <c r="K8" s="506"/>
      <c r="L8" s="506"/>
      <c r="M8" s="506"/>
      <c r="N8" s="506"/>
      <c r="O8" s="506"/>
      <c r="P8" s="506"/>
      <c r="Q8" s="506"/>
      <c r="R8" s="506"/>
      <c r="S8" s="506"/>
      <c r="T8" s="506"/>
      <c r="U8" s="506"/>
      <c r="V8" s="506"/>
      <c r="W8" s="506"/>
      <c r="X8" s="506"/>
      <c r="Y8" s="506"/>
      <c r="Z8" s="507"/>
    </row>
    <row r="9" spans="1:26" ht="152.25">
      <c r="A9" s="517" t="s">
        <v>396</v>
      </c>
      <c r="B9" s="518" t="s">
        <v>397</v>
      </c>
      <c r="C9" s="513">
        <v>-1.32</v>
      </c>
      <c r="D9" s="515">
        <v>-0.83</v>
      </c>
      <c r="E9" s="506"/>
      <c r="F9" s="506"/>
      <c r="G9" s="506"/>
      <c r="H9" s="506"/>
      <c r="I9" s="506"/>
      <c r="J9" s="506"/>
      <c r="K9" s="506"/>
      <c r="L9" s="506"/>
      <c r="M9" s="506"/>
      <c r="N9" s="506"/>
      <c r="O9" s="506"/>
      <c r="P9" s="506"/>
      <c r="Q9" s="506"/>
      <c r="R9" s="506"/>
      <c r="S9" s="506"/>
      <c r="T9" s="506"/>
      <c r="U9" s="506"/>
      <c r="V9" s="506"/>
      <c r="W9" s="506"/>
      <c r="X9" s="506"/>
      <c r="Y9" s="506"/>
      <c r="Z9" s="507"/>
    </row>
    <row r="10" spans="1:26">
      <c r="A10" s="504"/>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1:26">
      <c r="A11" s="504"/>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7"/>
    </row>
    <row r="12" spans="1:26">
      <c r="A12" s="504"/>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7"/>
    </row>
    <row r="13" spans="1:26">
      <c r="A13" s="504"/>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7"/>
    </row>
    <row r="14" spans="1:26">
      <c r="A14" s="504"/>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7"/>
    </row>
    <row r="15" spans="1:26">
      <c r="A15" s="504"/>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7"/>
    </row>
    <row r="16" spans="1:26">
      <c r="A16" s="504"/>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7"/>
    </row>
    <row r="17" spans="1:26">
      <c r="A17" s="504"/>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7"/>
    </row>
    <row r="18" spans="1:26">
      <c r="A18" s="504"/>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7"/>
    </row>
    <row r="19" spans="1:26">
      <c r="A19" s="504"/>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7"/>
    </row>
    <row r="20" spans="1:26">
      <c r="A20" s="504"/>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7"/>
    </row>
    <row r="21" spans="1:26">
      <c r="A21" s="504"/>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7"/>
    </row>
    <row r="22" spans="1:26">
      <c r="A22" s="504"/>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7"/>
    </row>
    <row r="23" spans="1:26">
      <c r="A23" s="504"/>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7"/>
    </row>
    <row r="24" spans="1:26">
      <c r="A24" s="504"/>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7"/>
    </row>
    <row r="25" spans="1:26">
      <c r="A25" s="504"/>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7"/>
    </row>
    <row r="26" spans="1:26">
      <c r="A26" s="504"/>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7"/>
    </row>
    <row r="27" spans="1:26">
      <c r="A27" s="504"/>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7"/>
    </row>
    <row r="28" spans="1:26">
      <c r="A28" s="504"/>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7"/>
    </row>
    <row r="29" spans="1:26">
      <c r="A29" s="504"/>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7"/>
    </row>
    <row r="30" spans="1:26">
      <c r="A30" s="504"/>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7"/>
    </row>
    <row r="31" spans="1:26">
      <c r="A31" s="504"/>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7"/>
    </row>
    <row r="32" spans="1:26">
      <c r="A32" s="504"/>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7"/>
    </row>
    <row r="33" spans="1:26">
      <c r="A33" s="504"/>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7"/>
    </row>
    <row r="34" spans="1:26">
      <c r="A34" s="504"/>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7"/>
    </row>
    <row r="35" spans="1:26">
      <c r="A35" s="504"/>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7"/>
    </row>
    <row r="36" spans="1:26">
      <c r="A36" s="504"/>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7"/>
    </row>
    <row r="37" spans="1:26">
      <c r="A37" s="504"/>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7"/>
    </row>
    <row r="38" spans="1:26">
      <c r="A38" s="504"/>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7"/>
    </row>
    <row r="39" spans="1:26">
      <c r="A39" s="504"/>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7"/>
    </row>
    <row r="40" spans="1:26">
      <c r="A40" s="504"/>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7"/>
    </row>
    <row r="41" spans="1:26">
      <c r="A41" s="504"/>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7"/>
    </row>
    <row r="42" spans="1:26">
      <c r="A42" s="504"/>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7"/>
    </row>
    <row r="43" spans="1:26">
      <c r="A43" s="504"/>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7"/>
    </row>
    <row r="44" spans="1:26">
      <c r="A44" s="504"/>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7"/>
    </row>
    <row r="45" spans="1:26">
      <c r="A45" s="504"/>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7"/>
    </row>
    <row r="46" spans="1:26">
      <c r="A46" s="504"/>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7"/>
    </row>
    <row r="47" spans="1:26">
      <c r="A47" s="504"/>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7"/>
    </row>
    <row r="48" spans="1:26">
      <c r="A48" s="504"/>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7"/>
    </row>
    <row r="49" spans="1:26">
      <c r="A49" s="504"/>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7"/>
    </row>
    <row r="50" spans="1:26">
      <c r="A50" s="504"/>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7"/>
    </row>
    <row r="51" spans="1:26">
      <c r="A51" s="504"/>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7"/>
    </row>
    <row r="52" spans="1:26">
      <c r="A52" s="504"/>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7"/>
    </row>
    <row r="53" spans="1:26">
      <c r="A53" s="504"/>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7"/>
    </row>
    <row r="54" spans="1:26">
      <c r="A54" s="504"/>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7"/>
    </row>
    <row r="55" spans="1:26">
      <c r="A55" s="504"/>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7"/>
    </row>
    <row r="56" spans="1:26">
      <c r="A56" s="504"/>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7"/>
    </row>
    <row r="57" spans="1:26">
      <c r="A57" s="504"/>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7"/>
    </row>
    <row r="58" spans="1:26">
      <c r="A58" s="504"/>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7"/>
    </row>
    <row r="59" spans="1:26">
      <c r="A59" s="504"/>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7"/>
    </row>
    <row r="60" spans="1:26">
      <c r="A60" s="504"/>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7"/>
    </row>
    <row r="61" spans="1:26">
      <c r="A61" s="504"/>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7"/>
    </row>
    <row r="62" spans="1:26">
      <c r="A62" s="504"/>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7"/>
    </row>
    <row r="63" spans="1:26">
      <c r="A63" s="504"/>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7"/>
    </row>
    <row r="64" spans="1:26">
      <c r="A64" s="504"/>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7"/>
    </row>
    <row r="65" spans="1:26">
      <c r="A65" s="504"/>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7"/>
    </row>
    <row r="66" spans="1:26">
      <c r="A66" s="504"/>
      <c r="B66" s="506"/>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7"/>
    </row>
    <row r="67" spans="1:26">
      <c r="A67" s="504"/>
      <c r="B67" s="506"/>
      <c r="C67" s="506"/>
      <c r="D67" s="506"/>
      <c r="E67" s="506"/>
      <c r="F67" s="506"/>
      <c r="G67" s="506"/>
      <c r="H67" s="506"/>
      <c r="I67" s="506"/>
      <c r="J67" s="506"/>
      <c r="K67" s="506"/>
      <c r="L67" s="506"/>
      <c r="M67" s="506"/>
      <c r="N67" s="506"/>
      <c r="O67" s="506"/>
      <c r="P67" s="506"/>
      <c r="Q67" s="506"/>
      <c r="R67" s="506"/>
      <c r="S67" s="506"/>
      <c r="T67" s="506"/>
      <c r="U67" s="506"/>
      <c r="V67" s="506"/>
      <c r="W67" s="506"/>
      <c r="X67" s="506"/>
      <c r="Y67" s="506"/>
      <c r="Z67" s="507"/>
    </row>
    <row r="68" spans="1:26">
      <c r="A68" s="504"/>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7"/>
    </row>
    <row r="69" spans="1:26">
      <c r="A69" s="504"/>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7"/>
    </row>
    <row r="70" spans="1:26">
      <c r="A70" s="504"/>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7"/>
    </row>
    <row r="71" spans="1:26">
      <c r="A71" s="504"/>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7"/>
    </row>
    <row r="72" spans="1:26">
      <c r="A72" s="504"/>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7"/>
    </row>
    <row r="73" spans="1:26">
      <c r="A73" s="504"/>
      <c r="B73" s="506"/>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7"/>
    </row>
    <row r="74" spans="1:26">
      <c r="A74" s="504"/>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7"/>
    </row>
    <row r="75" spans="1:26">
      <c r="A75" s="504"/>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7"/>
    </row>
    <row r="76" spans="1:26">
      <c r="A76" s="504"/>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7"/>
    </row>
    <row r="77" spans="1:26">
      <c r="A77" s="504"/>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7"/>
    </row>
    <row r="78" spans="1:26">
      <c r="A78" s="504"/>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7"/>
    </row>
    <row r="79" spans="1:26">
      <c r="A79" s="504"/>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7"/>
    </row>
    <row r="80" spans="1:26">
      <c r="A80" s="504"/>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7"/>
    </row>
    <row r="81" spans="1:26">
      <c r="A81" s="504"/>
      <c r="B81" s="506"/>
      <c r="C81" s="506"/>
      <c r="D81" s="506"/>
      <c r="E81" s="506"/>
      <c r="F81" s="506"/>
      <c r="G81" s="506"/>
      <c r="H81" s="506"/>
      <c r="I81" s="506"/>
      <c r="J81" s="506"/>
      <c r="K81" s="506"/>
      <c r="L81" s="506"/>
      <c r="M81" s="506"/>
      <c r="N81" s="506"/>
      <c r="O81" s="506"/>
      <c r="P81" s="506"/>
      <c r="Q81" s="506"/>
      <c r="R81" s="506"/>
      <c r="S81" s="506"/>
      <c r="T81" s="506"/>
      <c r="U81" s="506"/>
      <c r="V81" s="506"/>
      <c r="W81" s="506"/>
      <c r="X81" s="506"/>
      <c r="Y81" s="506"/>
      <c r="Z81" s="507"/>
    </row>
    <row r="82" spans="1:26">
      <c r="A82" s="504"/>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7"/>
    </row>
    <row r="83" spans="1:26">
      <c r="A83" s="504"/>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7"/>
    </row>
    <row r="84" spans="1:26">
      <c r="A84" s="504"/>
      <c r="B84" s="506"/>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7"/>
    </row>
    <row r="85" spans="1:26">
      <c r="A85" s="504"/>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7"/>
    </row>
    <row r="86" spans="1:26">
      <c r="A86" s="504"/>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7"/>
    </row>
    <row r="87" spans="1:26">
      <c r="A87" s="504"/>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7"/>
    </row>
    <row r="88" spans="1:26">
      <c r="A88" s="504"/>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7"/>
    </row>
    <row r="89" spans="1:26">
      <c r="A89" s="504"/>
      <c r="B89" s="506"/>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7"/>
    </row>
    <row r="90" spans="1:26">
      <c r="A90" s="504"/>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7"/>
    </row>
    <row r="91" spans="1:26">
      <c r="A91" s="504"/>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7"/>
    </row>
    <row r="92" spans="1:26">
      <c r="A92" s="504"/>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7"/>
    </row>
    <row r="93" spans="1:26">
      <c r="A93" s="504"/>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7"/>
    </row>
    <row r="94" spans="1:26">
      <c r="A94" s="504"/>
      <c r="B94" s="506"/>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7"/>
    </row>
    <row r="95" spans="1:26">
      <c r="A95" s="504"/>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7"/>
    </row>
    <row r="96" spans="1:26">
      <c r="A96" s="504"/>
      <c r="B96" s="506"/>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7"/>
    </row>
    <row r="97" spans="1:26">
      <c r="A97" s="504"/>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7"/>
    </row>
    <row r="98" spans="1:26">
      <c r="A98" s="504"/>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7"/>
    </row>
    <row r="99" spans="1:26">
      <c r="A99" s="504"/>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7"/>
    </row>
    <row r="100" spans="1:26">
      <c r="A100" s="504"/>
      <c r="B100" s="506"/>
      <c r="C100" s="506"/>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7"/>
    </row>
    <row r="101" spans="1:26">
      <c r="A101" s="504"/>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7"/>
    </row>
    <row r="102" spans="1:26">
      <c r="A102" s="504"/>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7"/>
    </row>
    <row r="103" spans="1:26">
      <c r="A103" s="504"/>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7"/>
    </row>
    <row r="104" spans="1:26">
      <c r="A104" s="504"/>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7"/>
    </row>
    <row r="105" spans="1:26">
      <c r="A105" s="504"/>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7"/>
    </row>
    <row r="106" spans="1:26">
      <c r="A106" s="504"/>
      <c r="B106" s="506"/>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7"/>
    </row>
    <row r="107" spans="1:26">
      <c r="A107" s="504"/>
      <c r="B107" s="506"/>
      <c r="C107" s="506"/>
      <c r="D107" s="506"/>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7"/>
    </row>
    <row r="108" spans="1:26">
      <c r="A108" s="504"/>
      <c r="B108" s="506"/>
      <c r="C108" s="506"/>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7"/>
    </row>
    <row r="109" spans="1:26">
      <c r="A109" s="504"/>
      <c r="B109" s="506"/>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7"/>
    </row>
    <row r="110" spans="1:26">
      <c r="A110" s="504"/>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7"/>
    </row>
    <row r="111" spans="1:26">
      <c r="A111" s="504"/>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7"/>
    </row>
    <row r="112" spans="1:26">
      <c r="A112" s="504"/>
      <c r="B112" s="506"/>
      <c r="C112" s="506"/>
      <c r="D112" s="506"/>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7"/>
    </row>
    <row r="113" spans="1:26">
      <c r="A113" s="504"/>
      <c r="B113" s="506"/>
      <c r="C113" s="506"/>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7"/>
    </row>
    <row r="114" spans="1:26">
      <c r="A114" s="504"/>
      <c r="B114" s="506"/>
      <c r="C114" s="506"/>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7"/>
    </row>
    <row r="115" spans="1:26">
      <c r="A115" s="504"/>
      <c r="B115" s="506"/>
      <c r="C115" s="506"/>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7"/>
    </row>
    <row r="116" spans="1:26">
      <c r="A116" s="504"/>
      <c r="B116" s="506"/>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7"/>
    </row>
    <row r="117" spans="1:26">
      <c r="A117" s="504"/>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7"/>
    </row>
    <row r="118" spans="1:26">
      <c r="A118" s="504"/>
      <c r="B118" s="506"/>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7"/>
    </row>
    <row r="119" spans="1:26">
      <c r="A119" s="504"/>
      <c r="B119" s="506"/>
      <c r="C119" s="506"/>
      <c r="D119" s="506"/>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7"/>
    </row>
    <row r="120" spans="1:26">
      <c r="A120" s="504"/>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7"/>
    </row>
    <row r="121" spans="1:26">
      <c r="A121" s="504"/>
      <c r="B121" s="506"/>
      <c r="C121" s="506"/>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7"/>
    </row>
    <row r="122" spans="1:26">
      <c r="A122" s="504"/>
      <c r="B122" s="506"/>
      <c r="C122" s="506"/>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7"/>
    </row>
    <row r="123" spans="1:26">
      <c r="A123" s="504"/>
      <c r="B123" s="506"/>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7"/>
    </row>
    <row r="124" spans="1:26">
      <c r="A124" s="504"/>
      <c r="B124" s="506"/>
      <c r="C124" s="506"/>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7"/>
    </row>
    <row r="125" spans="1:26">
      <c r="A125" s="504"/>
      <c r="B125" s="506"/>
      <c r="C125" s="506"/>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7"/>
    </row>
    <row r="126" spans="1:26">
      <c r="A126" s="504"/>
      <c r="B126" s="506"/>
      <c r="C126" s="506"/>
      <c r="D126" s="506"/>
      <c r="E126" s="506"/>
      <c r="F126" s="506"/>
      <c r="G126" s="506"/>
      <c r="H126" s="506"/>
      <c r="I126" s="506"/>
      <c r="J126" s="506"/>
      <c r="K126" s="506"/>
      <c r="L126" s="506"/>
      <c r="M126" s="506"/>
      <c r="N126" s="506"/>
      <c r="O126" s="506"/>
      <c r="P126" s="506"/>
      <c r="Q126" s="506"/>
      <c r="R126" s="506"/>
      <c r="S126" s="506"/>
      <c r="T126" s="506"/>
      <c r="U126" s="506"/>
      <c r="V126" s="506"/>
      <c r="W126" s="506"/>
      <c r="X126" s="506"/>
      <c r="Y126" s="506"/>
      <c r="Z126" s="507"/>
    </row>
    <row r="127" spans="1:26">
      <c r="A127" s="504"/>
      <c r="B127" s="506"/>
      <c r="C127" s="506"/>
      <c r="D127" s="506"/>
      <c r="E127" s="506"/>
      <c r="F127" s="506"/>
      <c r="G127" s="506"/>
      <c r="H127" s="506"/>
      <c r="I127" s="506"/>
      <c r="J127" s="506"/>
      <c r="K127" s="506"/>
      <c r="L127" s="506"/>
      <c r="M127" s="506"/>
      <c r="N127" s="506"/>
      <c r="O127" s="506"/>
      <c r="P127" s="506"/>
      <c r="Q127" s="506"/>
      <c r="R127" s="506"/>
      <c r="S127" s="506"/>
      <c r="T127" s="506"/>
      <c r="U127" s="506"/>
      <c r="V127" s="506"/>
      <c r="W127" s="506"/>
      <c r="X127" s="506"/>
      <c r="Y127" s="506"/>
      <c r="Z127" s="507"/>
    </row>
    <row r="128" spans="1:26">
      <c r="A128" s="504"/>
      <c r="B128" s="506"/>
      <c r="C128" s="506"/>
      <c r="D128" s="506"/>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7"/>
    </row>
    <row r="129" spans="1:26">
      <c r="A129" s="504"/>
      <c r="B129" s="506"/>
      <c r="C129" s="506"/>
      <c r="D129" s="506"/>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7"/>
    </row>
    <row r="130" spans="1:26">
      <c r="A130" s="504"/>
      <c r="B130" s="506"/>
      <c r="C130" s="506"/>
      <c r="D130" s="506"/>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7"/>
    </row>
    <row r="131" spans="1:26">
      <c r="A131" s="504"/>
      <c r="B131" s="506"/>
      <c r="C131" s="506"/>
      <c r="D131" s="506"/>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7"/>
    </row>
    <row r="132" spans="1:26">
      <c r="A132" s="504"/>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7"/>
    </row>
    <row r="133" spans="1:26">
      <c r="A133" s="504"/>
      <c r="B133" s="506"/>
      <c r="C133" s="506"/>
      <c r="D133" s="506"/>
      <c r="E133" s="506"/>
      <c r="F133" s="506"/>
      <c r="G133" s="506"/>
      <c r="H133" s="506"/>
      <c r="I133" s="506"/>
      <c r="J133" s="506"/>
      <c r="K133" s="506"/>
      <c r="L133" s="506"/>
      <c r="M133" s="506"/>
      <c r="N133" s="506"/>
      <c r="O133" s="506"/>
      <c r="P133" s="506"/>
      <c r="Q133" s="506"/>
      <c r="R133" s="506"/>
      <c r="S133" s="506"/>
      <c r="T133" s="506"/>
      <c r="U133" s="506"/>
      <c r="V133" s="506"/>
      <c r="W133" s="506"/>
      <c r="X133" s="506"/>
      <c r="Y133" s="506"/>
      <c r="Z133" s="507"/>
    </row>
    <row r="134" spans="1:26">
      <c r="A134" s="504"/>
      <c r="B134" s="506"/>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7"/>
    </row>
    <row r="135" spans="1:26">
      <c r="A135" s="504"/>
      <c r="B135" s="50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7"/>
    </row>
    <row r="136" spans="1:26">
      <c r="A136" s="504"/>
      <c r="B136" s="506"/>
      <c r="C136" s="506"/>
      <c r="D136" s="506"/>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7"/>
    </row>
    <row r="137" spans="1:26">
      <c r="A137" s="504"/>
      <c r="B137" s="506"/>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7"/>
    </row>
    <row r="138" spans="1:26">
      <c r="A138" s="504"/>
      <c r="B138" s="506"/>
      <c r="C138" s="506"/>
      <c r="D138" s="506"/>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7"/>
    </row>
    <row r="139" spans="1:26">
      <c r="A139" s="504"/>
      <c r="B139" s="506"/>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7"/>
    </row>
    <row r="140" spans="1:26">
      <c r="A140" s="504"/>
      <c r="B140" s="506"/>
      <c r="C140" s="506"/>
      <c r="D140" s="506"/>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7"/>
    </row>
    <row r="141" spans="1:26">
      <c r="A141" s="504"/>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7"/>
    </row>
    <row r="142" spans="1:26">
      <c r="A142" s="504"/>
      <c r="B142" s="506"/>
      <c r="C142" s="506"/>
      <c r="D142" s="506"/>
      <c r="E142" s="506"/>
      <c r="F142" s="506"/>
      <c r="G142" s="506"/>
      <c r="H142" s="506"/>
      <c r="I142" s="506"/>
      <c r="J142" s="506"/>
      <c r="K142" s="506"/>
      <c r="L142" s="506"/>
      <c r="M142" s="506"/>
      <c r="N142" s="506"/>
      <c r="O142" s="506"/>
      <c r="P142" s="506"/>
      <c r="Q142" s="506"/>
      <c r="R142" s="506"/>
      <c r="S142" s="506"/>
      <c r="T142" s="506"/>
      <c r="U142" s="506"/>
      <c r="V142" s="506"/>
      <c r="W142" s="506"/>
      <c r="X142" s="506"/>
      <c r="Y142" s="506"/>
      <c r="Z142" s="507"/>
    </row>
    <row r="143" spans="1:26">
      <c r="A143" s="504"/>
      <c r="B143" s="506"/>
      <c r="C143" s="506"/>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7"/>
    </row>
    <row r="144" spans="1:26">
      <c r="A144" s="504"/>
      <c r="B144" s="506"/>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7"/>
    </row>
    <row r="145" spans="1:26">
      <c r="A145" s="504"/>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7"/>
    </row>
    <row r="146" spans="1:26">
      <c r="A146" s="504"/>
      <c r="B146" s="506"/>
      <c r="C146" s="506"/>
      <c r="D146" s="506"/>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7"/>
    </row>
    <row r="147" spans="1:26">
      <c r="A147" s="504"/>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7"/>
    </row>
    <row r="148" spans="1:26">
      <c r="A148" s="504"/>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7"/>
    </row>
    <row r="149" spans="1:26">
      <c r="A149" s="504"/>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7"/>
    </row>
    <row r="150" spans="1:26">
      <c r="A150" s="504"/>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7"/>
    </row>
    <row r="151" spans="1:26">
      <c r="A151" s="504"/>
      <c r="B151" s="506"/>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7"/>
    </row>
    <row r="152" spans="1:26">
      <c r="A152" s="504"/>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7"/>
    </row>
    <row r="153" spans="1:26">
      <c r="A153" s="504"/>
      <c r="B153" s="506"/>
      <c r="C153" s="506"/>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7"/>
    </row>
    <row r="154" spans="1:26">
      <c r="A154" s="504"/>
      <c r="B154" s="506"/>
      <c r="C154" s="506"/>
      <c r="D154" s="506"/>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7"/>
    </row>
    <row r="155" spans="1:26">
      <c r="A155" s="504"/>
      <c r="B155" s="506"/>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7"/>
    </row>
    <row r="156" spans="1:26">
      <c r="A156" s="504"/>
      <c r="B156" s="506"/>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7"/>
    </row>
    <row r="157" spans="1:26">
      <c r="A157" s="504"/>
      <c r="B157" s="506"/>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7"/>
    </row>
    <row r="158" spans="1:26">
      <c r="A158" s="504"/>
      <c r="B158" s="506"/>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7"/>
    </row>
    <row r="159" spans="1:26">
      <c r="A159" s="504"/>
      <c r="B159" s="506"/>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7"/>
    </row>
    <row r="160" spans="1:26">
      <c r="A160" s="504"/>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7"/>
    </row>
    <row r="161" spans="1:26">
      <c r="A161" s="504"/>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7"/>
    </row>
    <row r="162" spans="1:26">
      <c r="A162" s="504"/>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7"/>
    </row>
    <row r="163" spans="1:26">
      <c r="A163" s="504"/>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7"/>
    </row>
    <row r="164" spans="1:26">
      <c r="A164" s="504"/>
      <c r="B164" s="506"/>
      <c r="C164" s="506"/>
      <c r="D164" s="506"/>
      <c r="E164" s="506"/>
      <c r="F164" s="506"/>
      <c r="G164" s="506"/>
      <c r="H164" s="506"/>
      <c r="I164" s="506"/>
      <c r="J164" s="506"/>
      <c r="K164" s="506"/>
      <c r="L164" s="506"/>
      <c r="M164" s="506"/>
      <c r="N164" s="506"/>
      <c r="O164" s="506"/>
      <c r="P164" s="506"/>
      <c r="Q164" s="506"/>
      <c r="R164" s="506"/>
      <c r="S164" s="506"/>
      <c r="T164" s="506"/>
      <c r="U164" s="506"/>
      <c r="V164" s="506"/>
      <c r="W164" s="506"/>
      <c r="X164" s="506"/>
      <c r="Y164" s="506"/>
      <c r="Z164" s="507"/>
    </row>
    <row r="165" spans="1:26">
      <c r="A165" s="504"/>
      <c r="B165" s="506"/>
      <c r="C165" s="506"/>
      <c r="D165" s="506"/>
      <c r="E165" s="506"/>
      <c r="F165" s="506"/>
      <c r="G165" s="506"/>
      <c r="H165" s="506"/>
      <c r="I165" s="506"/>
      <c r="J165" s="506"/>
      <c r="K165" s="506"/>
      <c r="L165" s="506"/>
      <c r="M165" s="506"/>
      <c r="N165" s="506"/>
      <c r="O165" s="506"/>
      <c r="P165" s="506"/>
      <c r="Q165" s="506"/>
      <c r="R165" s="506"/>
      <c r="S165" s="506"/>
      <c r="T165" s="506"/>
      <c r="U165" s="506"/>
      <c r="V165" s="506"/>
      <c r="W165" s="506"/>
      <c r="X165" s="506"/>
      <c r="Y165" s="506"/>
      <c r="Z165" s="507"/>
    </row>
    <row r="166" spans="1:26">
      <c r="A166" s="504"/>
      <c r="B166" s="506"/>
      <c r="C166" s="506"/>
      <c r="D166" s="506"/>
      <c r="E166" s="506"/>
      <c r="F166" s="506"/>
      <c r="G166" s="506"/>
      <c r="H166" s="506"/>
      <c r="I166" s="506"/>
      <c r="J166" s="506"/>
      <c r="K166" s="506"/>
      <c r="L166" s="506"/>
      <c r="M166" s="506"/>
      <c r="N166" s="506"/>
      <c r="O166" s="506"/>
      <c r="P166" s="506"/>
      <c r="Q166" s="506"/>
      <c r="R166" s="506"/>
      <c r="S166" s="506"/>
      <c r="T166" s="506"/>
      <c r="U166" s="506"/>
      <c r="V166" s="506"/>
      <c r="W166" s="506"/>
      <c r="X166" s="506"/>
      <c r="Y166" s="506"/>
      <c r="Z166" s="507"/>
    </row>
    <row r="167" spans="1:26">
      <c r="A167" s="504"/>
      <c r="B167" s="506"/>
      <c r="C167" s="506"/>
      <c r="D167" s="506"/>
      <c r="E167" s="506"/>
      <c r="F167" s="506"/>
      <c r="G167" s="506"/>
      <c r="H167" s="506"/>
      <c r="I167" s="506"/>
      <c r="J167" s="506"/>
      <c r="K167" s="506"/>
      <c r="L167" s="506"/>
      <c r="M167" s="506"/>
      <c r="N167" s="506"/>
      <c r="O167" s="506"/>
      <c r="P167" s="506"/>
      <c r="Q167" s="506"/>
      <c r="R167" s="506"/>
      <c r="S167" s="506"/>
      <c r="T167" s="506"/>
      <c r="U167" s="506"/>
      <c r="V167" s="506"/>
      <c r="W167" s="506"/>
      <c r="X167" s="506"/>
      <c r="Y167" s="506"/>
      <c r="Z167" s="507"/>
    </row>
    <row r="168" spans="1:26">
      <c r="A168" s="504"/>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7"/>
    </row>
    <row r="169" spans="1:26">
      <c r="A169" s="504"/>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7"/>
    </row>
    <row r="170" spans="1:26">
      <c r="A170" s="504"/>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7"/>
    </row>
    <row r="171" spans="1:26">
      <c r="A171" s="504"/>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7"/>
    </row>
    <row r="172" spans="1:26">
      <c r="A172" s="504"/>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7"/>
    </row>
    <row r="173" spans="1:26">
      <c r="A173" s="504"/>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7"/>
    </row>
    <row r="174" spans="1:26">
      <c r="A174" s="504"/>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7"/>
    </row>
    <row r="175" spans="1:26">
      <c r="A175" s="504"/>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7"/>
    </row>
    <row r="176" spans="1:26">
      <c r="A176" s="504"/>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7"/>
    </row>
    <row r="177" spans="1:26">
      <c r="A177" s="504"/>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7"/>
    </row>
    <row r="178" spans="1:26">
      <c r="A178" s="504"/>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7"/>
    </row>
    <row r="179" spans="1:26">
      <c r="A179" s="504"/>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7"/>
    </row>
    <row r="180" spans="1:26">
      <c r="A180" s="504"/>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7"/>
    </row>
    <row r="181" spans="1:26">
      <c r="A181" s="504"/>
      <c r="B181" s="506"/>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7"/>
    </row>
    <row r="182" spans="1:26">
      <c r="A182" s="504"/>
      <c r="B182" s="506"/>
      <c r="C182" s="506"/>
      <c r="D182" s="506"/>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7"/>
    </row>
    <row r="183" spans="1:26">
      <c r="A183" s="504"/>
      <c r="B183" s="506"/>
      <c r="C183" s="506"/>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7"/>
    </row>
    <row r="184" spans="1:26">
      <c r="A184" s="504"/>
      <c r="B184" s="506"/>
      <c r="C184" s="506"/>
      <c r="D184" s="506"/>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7"/>
    </row>
    <row r="185" spans="1:26">
      <c r="A185" s="504"/>
      <c r="B185" s="506"/>
      <c r="C185" s="506"/>
      <c r="D185" s="506"/>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7"/>
    </row>
    <row r="186" spans="1:26">
      <c r="A186" s="504"/>
      <c r="B186" s="506"/>
      <c r="C186" s="5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7"/>
    </row>
    <row r="187" spans="1:26">
      <c r="A187" s="504"/>
      <c r="B187" s="506"/>
      <c r="C187" s="506"/>
      <c r="D187" s="506"/>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7"/>
    </row>
    <row r="188" spans="1:26">
      <c r="A188" s="504"/>
      <c r="B188" s="506"/>
      <c r="C188" s="506"/>
      <c r="D188" s="506"/>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7"/>
    </row>
    <row r="189" spans="1:26">
      <c r="A189" s="504"/>
      <c r="B189" s="506"/>
      <c r="C189" s="506"/>
      <c r="D189" s="506"/>
      <c r="E189" s="506"/>
      <c r="F189" s="506"/>
      <c r="G189" s="506"/>
      <c r="H189" s="506"/>
      <c r="I189" s="506"/>
      <c r="J189" s="506"/>
      <c r="K189" s="506"/>
      <c r="L189" s="506"/>
      <c r="M189" s="506"/>
      <c r="N189" s="506"/>
      <c r="O189" s="506"/>
      <c r="P189" s="506"/>
      <c r="Q189" s="506"/>
      <c r="R189" s="506"/>
      <c r="S189" s="506"/>
      <c r="T189" s="506"/>
      <c r="U189" s="506"/>
      <c r="V189" s="506"/>
      <c r="W189" s="506"/>
      <c r="X189" s="506"/>
      <c r="Y189" s="506"/>
      <c r="Z189" s="507"/>
    </row>
    <row r="190" spans="1:26">
      <c r="A190" s="504"/>
      <c r="B190" s="506"/>
      <c r="C190" s="506"/>
      <c r="D190" s="506"/>
      <c r="E190" s="506"/>
      <c r="F190" s="506"/>
      <c r="G190" s="506"/>
      <c r="H190" s="506"/>
      <c r="I190" s="506"/>
      <c r="J190" s="506"/>
      <c r="K190" s="506"/>
      <c r="L190" s="506"/>
      <c r="M190" s="506"/>
      <c r="N190" s="506"/>
      <c r="O190" s="506"/>
      <c r="P190" s="506"/>
      <c r="Q190" s="506"/>
      <c r="R190" s="506"/>
      <c r="S190" s="506"/>
      <c r="T190" s="506"/>
      <c r="U190" s="506"/>
      <c r="V190" s="506"/>
      <c r="W190" s="506"/>
      <c r="X190" s="506"/>
      <c r="Y190" s="506"/>
      <c r="Z190" s="507"/>
    </row>
    <row r="191" spans="1:26">
      <c r="A191" s="504"/>
      <c r="B191" s="506"/>
      <c r="C191" s="506"/>
      <c r="D191" s="506"/>
      <c r="E191" s="506"/>
      <c r="F191" s="506"/>
      <c r="G191" s="506"/>
      <c r="H191" s="506"/>
      <c r="I191" s="506"/>
      <c r="J191" s="506"/>
      <c r="K191" s="506"/>
      <c r="L191" s="506"/>
      <c r="M191" s="506"/>
      <c r="N191" s="506"/>
      <c r="O191" s="506"/>
      <c r="P191" s="506"/>
      <c r="Q191" s="506"/>
      <c r="R191" s="506"/>
      <c r="S191" s="506"/>
      <c r="T191" s="506"/>
      <c r="U191" s="506"/>
      <c r="V191" s="506"/>
      <c r="W191" s="506"/>
      <c r="X191" s="506"/>
      <c r="Y191" s="506"/>
      <c r="Z191" s="507"/>
    </row>
    <row r="192" spans="1:26">
      <c r="A192" s="504"/>
      <c r="B192" s="506"/>
      <c r="C192" s="506"/>
      <c r="D192" s="506"/>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7"/>
    </row>
    <row r="193" spans="1:26">
      <c r="A193" s="504"/>
      <c r="B193" s="506"/>
      <c r="C193" s="506"/>
      <c r="D193" s="506"/>
      <c r="E193" s="506"/>
      <c r="F193" s="506"/>
      <c r="G193" s="506"/>
      <c r="H193" s="506"/>
      <c r="I193" s="506"/>
      <c r="J193" s="506"/>
      <c r="K193" s="506"/>
      <c r="L193" s="506"/>
      <c r="M193" s="506"/>
      <c r="N193" s="506"/>
      <c r="O193" s="506"/>
      <c r="P193" s="506"/>
      <c r="Q193" s="506"/>
      <c r="R193" s="506"/>
      <c r="S193" s="506"/>
      <c r="T193" s="506"/>
      <c r="U193" s="506"/>
      <c r="V193" s="506"/>
      <c r="W193" s="506"/>
      <c r="X193" s="506"/>
      <c r="Y193" s="506"/>
      <c r="Z193" s="507"/>
    </row>
    <row r="194" spans="1:26">
      <c r="A194" s="504"/>
      <c r="B194" s="506"/>
      <c r="C194" s="506"/>
      <c r="D194" s="506"/>
      <c r="E194" s="506"/>
      <c r="F194" s="506"/>
      <c r="G194" s="506"/>
      <c r="H194" s="506"/>
      <c r="I194" s="506"/>
      <c r="J194" s="506"/>
      <c r="K194" s="506"/>
      <c r="L194" s="506"/>
      <c r="M194" s="506"/>
      <c r="N194" s="506"/>
      <c r="O194" s="506"/>
      <c r="P194" s="506"/>
      <c r="Q194" s="506"/>
      <c r="R194" s="506"/>
      <c r="S194" s="506"/>
      <c r="T194" s="506"/>
      <c r="U194" s="506"/>
      <c r="V194" s="506"/>
      <c r="W194" s="506"/>
      <c r="X194" s="506"/>
      <c r="Y194" s="506"/>
      <c r="Z194" s="507"/>
    </row>
    <row r="195" spans="1:26">
      <c r="A195" s="504"/>
      <c r="B195" s="506"/>
      <c r="C195" s="506"/>
      <c r="D195" s="506"/>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7"/>
    </row>
    <row r="196" spans="1:26">
      <c r="A196" s="504"/>
      <c r="B196" s="506"/>
      <c r="C196" s="506"/>
      <c r="D196" s="506"/>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7"/>
    </row>
    <row r="197" spans="1:26">
      <c r="A197" s="504"/>
      <c r="B197" s="506"/>
      <c r="C197" s="5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7"/>
    </row>
    <row r="198" spans="1:26">
      <c r="A198" s="504"/>
      <c r="B198" s="506"/>
      <c r="C198" s="506"/>
      <c r="D198" s="506"/>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7"/>
    </row>
    <row r="199" spans="1:26">
      <c r="A199" s="504"/>
      <c r="B199" s="506"/>
      <c r="C199" s="5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7"/>
    </row>
    <row r="200" spans="1:26">
      <c r="A200" s="504"/>
      <c r="B200" s="506"/>
      <c r="C200" s="506"/>
      <c r="D200" s="506"/>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7"/>
    </row>
    <row r="201" spans="1:26">
      <c r="A201" s="504"/>
      <c r="B201" s="506"/>
      <c r="C201" s="506"/>
      <c r="D201" s="506"/>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7"/>
    </row>
    <row r="202" spans="1:26">
      <c r="A202" s="504"/>
      <c r="B202" s="506"/>
      <c r="C202" s="5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7"/>
    </row>
    <row r="203" spans="1:26">
      <c r="A203" s="504"/>
      <c r="B203" s="506"/>
      <c r="C203" s="506"/>
      <c r="D203" s="506"/>
      <c r="E203" s="506"/>
      <c r="F203" s="506"/>
      <c r="G203" s="506"/>
      <c r="H203" s="506"/>
      <c r="I203" s="506"/>
      <c r="J203" s="506"/>
      <c r="K203" s="506"/>
      <c r="L203" s="506"/>
      <c r="M203" s="506"/>
      <c r="N203" s="506"/>
      <c r="O203" s="506"/>
      <c r="P203" s="506"/>
      <c r="Q203" s="506"/>
      <c r="R203" s="506"/>
      <c r="S203" s="506"/>
      <c r="T203" s="506"/>
      <c r="U203" s="506"/>
      <c r="V203" s="506"/>
      <c r="W203" s="506"/>
      <c r="X203" s="506"/>
      <c r="Y203" s="506"/>
      <c r="Z203" s="507"/>
    </row>
    <row r="204" spans="1:26">
      <c r="A204" s="504"/>
      <c r="B204" s="506"/>
      <c r="C204" s="506"/>
      <c r="D204" s="506"/>
      <c r="E204" s="506"/>
      <c r="F204" s="506"/>
      <c r="G204" s="506"/>
      <c r="H204" s="506"/>
      <c r="I204" s="506"/>
      <c r="J204" s="506"/>
      <c r="K204" s="506"/>
      <c r="L204" s="506"/>
      <c r="M204" s="506"/>
      <c r="N204" s="506"/>
      <c r="O204" s="506"/>
      <c r="P204" s="506"/>
      <c r="Q204" s="506"/>
      <c r="R204" s="506"/>
      <c r="S204" s="506"/>
      <c r="T204" s="506"/>
      <c r="U204" s="506"/>
      <c r="V204" s="506"/>
      <c r="W204" s="506"/>
      <c r="X204" s="506"/>
      <c r="Y204" s="506"/>
      <c r="Z204" s="507"/>
    </row>
    <row r="205" spans="1:26">
      <c r="A205" s="504"/>
      <c r="B205" s="506"/>
      <c r="C205" s="506"/>
      <c r="D205" s="506"/>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7"/>
    </row>
    <row r="206" spans="1:26">
      <c r="A206" s="504"/>
      <c r="B206" s="506"/>
      <c r="C206" s="506"/>
      <c r="D206" s="506"/>
      <c r="E206" s="506"/>
      <c r="F206" s="506"/>
      <c r="G206" s="506"/>
      <c r="H206" s="506"/>
      <c r="I206" s="506"/>
      <c r="J206" s="506"/>
      <c r="K206" s="506"/>
      <c r="L206" s="506"/>
      <c r="M206" s="506"/>
      <c r="N206" s="506"/>
      <c r="O206" s="506"/>
      <c r="P206" s="506"/>
      <c r="Q206" s="506"/>
      <c r="R206" s="506"/>
      <c r="S206" s="506"/>
      <c r="T206" s="506"/>
      <c r="U206" s="506"/>
      <c r="V206" s="506"/>
      <c r="W206" s="506"/>
      <c r="X206" s="506"/>
      <c r="Y206" s="506"/>
      <c r="Z206" s="507"/>
    </row>
    <row r="207" spans="1:26">
      <c r="A207" s="504"/>
      <c r="B207" s="506"/>
      <c r="C207" s="506"/>
      <c r="D207" s="506"/>
      <c r="E207" s="506"/>
      <c r="F207" s="506"/>
      <c r="G207" s="506"/>
      <c r="H207" s="506"/>
      <c r="I207" s="506"/>
      <c r="J207" s="506"/>
      <c r="K207" s="506"/>
      <c r="L207" s="506"/>
      <c r="M207" s="506"/>
      <c r="N207" s="506"/>
      <c r="O207" s="506"/>
      <c r="P207" s="506"/>
      <c r="Q207" s="506"/>
      <c r="R207" s="506"/>
      <c r="S207" s="506"/>
      <c r="T207" s="506"/>
      <c r="U207" s="506"/>
      <c r="V207" s="506"/>
      <c r="W207" s="506"/>
      <c r="X207" s="506"/>
      <c r="Y207" s="506"/>
      <c r="Z207" s="507"/>
    </row>
    <row r="208" spans="1:26">
      <c r="A208" s="504"/>
      <c r="B208" s="506"/>
      <c r="C208" s="506"/>
      <c r="D208" s="506"/>
      <c r="E208" s="506"/>
      <c r="F208" s="506"/>
      <c r="G208" s="506"/>
      <c r="H208" s="506"/>
      <c r="I208" s="506"/>
      <c r="J208" s="506"/>
      <c r="K208" s="506"/>
      <c r="L208" s="506"/>
      <c r="M208" s="506"/>
      <c r="N208" s="506"/>
      <c r="O208" s="506"/>
      <c r="P208" s="506"/>
      <c r="Q208" s="506"/>
      <c r="R208" s="506"/>
      <c r="S208" s="506"/>
      <c r="T208" s="506"/>
      <c r="U208" s="506"/>
      <c r="V208" s="506"/>
      <c r="W208" s="506"/>
      <c r="X208" s="506"/>
      <c r="Y208" s="506"/>
      <c r="Z208" s="507"/>
    </row>
    <row r="209" spans="1:26">
      <c r="A209" s="504"/>
      <c r="B209" s="506"/>
      <c r="C209" s="506"/>
      <c r="D209" s="506"/>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7"/>
    </row>
    <row r="210" spans="1:26">
      <c r="A210" s="504"/>
      <c r="B210" s="506"/>
      <c r="C210" s="5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7"/>
    </row>
    <row r="211" spans="1:26">
      <c r="A211" s="504"/>
      <c r="B211" s="506"/>
      <c r="C211" s="506"/>
      <c r="D211" s="506"/>
      <c r="E211" s="506"/>
      <c r="F211" s="506"/>
      <c r="G211" s="506"/>
      <c r="H211" s="506"/>
      <c r="I211" s="506"/>
      <c r="J211" s="506"/>
      <c r="K211" s="506"/>
      <c r="L211" s="506"/>
      <c r="M211" s="506"/>
      <c r="N211" s="506"/>
      <c r="O211" s="506"/>
      <c r="P211" s="506"/>
      <c r="Q211" s="506"/>
      <c r="R211" s="506"/>
      <c r="S211" s="506"/>
      <c r="T211" s="506"/>
      <c r="U211" s="506"/>
      <c r="V211" s="506"/>
      <c r="W211" s="506"/>
      <c r="X211" s="506"/>
      <c r="Y211" s="506"/>
      <c r="Z211" s="507"/>
    </row>
    <row r="212" spans="1:26">
      <c r="A212" s="504"/>
      <c r="B212" s="506"/>
      <c r="C212" s="506"/>
      <c r="D212" s="506"/>
      <c r="E212" s="506"/>
      <c r="F212" s="506"/>
      <c r="G212" s="506"/>
      <c r="H212" s="506"/>
      <c r="I212" s="506"/>
      <c r="J212" s="506"/>
      <c r="K212" s="506"/>
      <c r="L212" s="506"/>
      <c r="M212" s="506"/>
      <c r="N212" s="506"/>
      <c r="O212" s="506"/>
      <c r="P212" s="506"/>
      <c r="Q212" s="506"/>
      <c r="R212" s="506"/>
      <c r="S212" s="506"/>
      <c r="T212" s="506"/>
      <c r="U212" s="506"/>
      <c r="V212" s="506"/>
      <c r="W212" s="506"/>
      <c r="X212" s="506"/>
      <c r="Y212" s="506"/>
      <c r="Z212" s="507"/>
    </row>
    <row r="213" spans="1:26">
      <c r="A213" s="504"/>
      <c r="B213" s="506"/>
      <c r="C213" s="506"/>
      <c r="D213" s="506"/>
      <c r="E213" s="506"/>
      <c r="F213" s="506"/>
      <c r="G213" s="506"/>
      <c r="H213" s="506"/>
      <c r="I213" s="506"/>
      <c r="J213" s="506"/>
      <c r="K213" s="506"/>
      <c r="L213" s="506"/>
      <c r="M213" s="506"/>
      <c r="N213" s="506"/>
      <c r="O213" s="506"/>
      <c r="P213" s="506"/>
      <c r="Q213" s="506"/>
      <c r="R213" s="506"/>
      <c r="S213" s="506"/>
      <c r="T213" s="506"/>
      <c r="U213" s="506"/>
      <c r="V213" s="506"/>
      <c r="W213" s="506"/>
      <c r="X213" s="506"/>
      <c r="Y213" s="506"/>
      <c r="Z213" s="507"/>
    </row>
    <row r="214" spans="1:26">
      <c r="A214" s="504"/>
      <c r="B214" s="506"/>
      <c r="C214" s="506"/>
      <c r="D214" s="506"/>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7"/>
    </row>
    <row r="215" spans="1:26">
      <c r="A215" s="504"/>
      <c r="B215" s="506"/>
      <c r="C215" s="506"/>
      <c r="D215" s="506"/>
      <c r="E215" s="506"/>
      <c r="F215" s="506"/>
      <c r="G215" s="506"/>
      <c r="H215" s="506"/>
      <c r="I215" s="506"/>
      <c r="J215" s="506"/>
      <c r="K215" s="506"/>
      <c r="L215" s="506"/>
      <c r="M215" s="506"/>
      <c r="N215" s="506"/>
      <c r="O215" s="506"/>
      <c r="P215" s="506"/>
      <c r="Q215" s="506"/>
      <c r="R215" s="506"/>
      <c r="S215" s="506"/>
      <c r="T215" s="506"/>
      <c r="U215" s="506"/>
      <c r="V215" s="506"/>
      <c r="W215" s="506"/>
      <c r="X215" s="506"/>
      <c r="Y215" s="506"/>
      <c r="Z215" s="507"/>
    </row>
    <row r="216" spans="1:26">
      <c r="A216" s="504"/>
      <c r="B216" s="506"/>
      <c r="C216" s="506"/>
      <c r="D216" s="506"/>
      <c r="E216" s="506"/>
      <c r="F216" s="506"/>
      <c r="G216" s="506"/>
      <c r="H216" s="506"/>
      <c r="I216" s="506"/>
      <c r="J216" s="506"/>
      <c r="K216" s="506"/>
      <c r="L216" s="506"/>
      <c r="M216" s="506"/>
      <c r="N216" s="506"/>
      <c r="O216" s="506"/>
      <c r="P216" s="506"/>
      <c r="Q216" s="506"/>
      <c r="R216" s="506"/>
      <c r="S216" s="506"/>
      <c r="T216" s="506"/>
      <c r="U216" s="506"/>
      <c r="V216" s="506"/>
      <c r="W216" s="506"/>
      <c r="X216" s="506"/>
      <c r="Y216" s="506"/>
      <c r="Z216" s="507"/>
    </row>
    <row r="217" spans="1:26">
      <c r="A217" s="504"/>
      <c r="B217" s="506"/>
      <c r="C217" s="506"/>
      <c r="D217" s="506"/>
      <c r="E217" s="506"/>
      <c r="F217" s="506"/>
      <c r="G217" s="506"/>
      <c r="H217" s="506"/>
      <c r="I217" s="506"/>
      <c r="J217" s="506"/>
      <c r="K217" s="506"/>
      <c r="L217" s="506"/>
      <c r="M217" s="506"/>
      <c r="N217" s="506"/>
      <c r="O217" s="506"/>
      <c r="P217" s="506"/>
      <c r="Q217" s="506"/>
      <c r="R217" s="506"/>
      <c r="S217" s="506"/>
      <c r="T217" s="506"/>
      <c r="U217" s="506"/>
      <c r="V217" s="506"/>
      <c r="W217" s="506"/>
      <c r="X217" s="506"/>
      <c r="Y217" s="506"/>
      <c r="Z217" s="507"/>
    </row>
    <row r="218" spans="1:26">
      <c r="A218" s="504"/>
      <c r="B218" s="506"/>
      <c r="C218" s="5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7"/>
    </row>
    <row r="219" spans="1:26">
      <c r="A219" s="504"/>
      <c r="B219" s="506"/>
      <c r="C219" s="5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7"/>
    </row>
    <row r="220" spans="1:26">
      <c r="A220" s="504"/>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7"/>
    </row>
    <row r="221" spans="1:26">
      <c r="A221" s="504"/>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7"/>
    </row>
    <row r="222" spans="1:26">
      <c r="A222" s="504"/>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7"/>
    </row>
    <row r="223" spans="1:26">
      <c r="A223" s="504"/>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7"/>
    </row>
    <row r="224" spans="1:26">
      <c r="A224" s="504"/>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7"/>
    </row>
    <row r="225" spans="1:26">
      <c r="A225" s="504"/>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7"/>
    </row>
    <row r="226" spans="1:26">
      <c r="A226" s="504"/>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7"/>
    </row>
    <row r="227" spans="1:26">
      <c r="A227" s="504"/>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7"/>
    </row>
    <row r="228" spans="1:26">
      <c r="A228" s="504"/>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7"/>
    </row>
    <row r="229" spans="1:26">
      <c r="A229" s="504"/>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7"/>
    </row>
    <row r="230" spans="1:26">
      <c r="A230" s="504"/>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7"/>
    </row>
    <row r="231" spans="1:26">
      <c r="A231" s="504"/>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7"/>
    </row>
    <row r="232" spans="1:26">
      <c r="A232" s="504"/>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7"/>
    </row>
    <row r="233" spans="1:26">
      <c r="A233" s="504"/>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7"/>
    </row>
    <row r="234" spans="1:26">
      <c r="A234" s="504"/>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7"/>
    </row>
    <row r="235" spans="1:26">
      <c r="A235" s="504"/>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7"/>
    </row>
    <row r="236" spans="1:26">
      <c r="A236" s="504"/>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7"/>
    </row>
    <row r="237" spans="1:26">
      <c r="A237" s="504"/>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7"/>
    </row>
    <row r="238" spans="1:26">
      <c r="A238" s="504"/>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7"/>
    </row>
    <row r="239" spans="1:26">
      <c r="A239" s="504"/>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7"/>
    </row>
    <row r="240" spans="1:26">
      <c r="A240" s="504"/>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7"/>
    </row>
    <row r="241" spans="1:26">
      <c r="A241" s="504"/>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7"/>
    </row>
    <row r="242" spans="1:26">
      <c r="A242" s="504"/>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7"/>
    </row>
    <row r="243" spans="1:26">
      <c r="A243" s="504"/>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7"/>
    </row>
    <row r="244" spans="1:26">
      <c r="A244" s="504"/>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7"/>
    </row>
    <row r="245" spans="1:26">
      <c r="A245" s="504"/>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7"/>
    </row>
    <row r="246" spans="1:26">
      <c r="A246" s="504"/>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7"/>
    </row>
    <row r="247" spans="1:26">
      <c r="A247" s="504"/>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7"/>
    </row>
    <row r="248" spans="1:26">
      <c r="A248" s="504"/>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7"/>
    </row>
    <row r="249" spans="1:26">
      <c r="A249" s="504"/>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7"/>
    </row>
    <row r="250" spans="1:26">
      <c r="A250" s="504"/>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7"/>
    </row>
    <row r="251" spans="1:26">
      <c r="A251" s="504"/>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7"/>
    </row>
    <row r="252" spans="1:26">
      <c r="A252" s="504"/>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7"/>
    </row>
    <row r="253" spans="1:26">
      <c r="A253" s="504"/>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7"/>
    </row>
    <row r="254" spans="1:26">
      <c r="A254" s="504"/>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7"/>
    </row>
    <row r="255" spans="1:26">
      <c r="A255" s="504"/>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7"/>
    </row>
    <row r="256" spans="1:26">
      <c r="A256" s="504"/>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7"/>
    </row>
    <row r="257" spans="1:26">
      <c r="A257" s="504"/>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7"/>
    </row>
    <row r="258" spans="1:26">
      <c r="A258" s="504"/>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7"/>
    </row>
    <row r="259" spans="1:26">
      <c r="A259" s="504"/>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7"/>
    </row>
    <row r="260" spans="1:26">
      <c r="A260" s="504"/>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7"/>
    </row>
    <row r="261" spans="1:26">
      <c r="A261" s="504"/>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7"/>
    </row>
    <row r="262" spans="1:26">
      <c r="A262" s="504"/>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7"/>
    </row>
    <row r="263" spans="1:26">
      <c r="A263" s="504"/>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7"/>
    </row>
    <row r="264" spans="1:26">
      <c r="A264" s="504"/>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7"/>
    </row>
    <row r="265" spans="1:26">
      <c r="A265" s="504"/>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7"/>
    </row>
    <row r="266" spans="1:26">
      <c r="A266" s="504"/>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7"/>
    </row>
    <row r="267" spans="1:26">
      <c r="A267" s="504"/>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7"/>
    </row>
    <row r="268" spans="1:26">
      <c r="A268" s="504"/>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7"/>
    </row>
    <row r="269" spans="1:26">
      <c r="A269" s="504"/>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7"/>
    </row>
    <row r="270" spans="1:26">
      <c r="A270" s="504"/>
      <c r="B270" s="506"/>
      <c r="C270" s="506"/>
      <c r="D270" s="506"/>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7"/>
    </row>
    <row r="271" spans="1:26">
      <c r="A271" s="504"/>
      <c r="B271" s="506"/>
      <c r="C271" s="506"/>
      <c r="D271" s="506"/>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7"/>
    </row>
    <row r="272" spans="1:26">
      <c r="A272" s="504"/>
      <c r="B272" s="506"/>
      <c r="C272" s="506"/>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7"/>
    </row>
    <row r="273" spans="1:26">
      <c r="A273" s="504"/>
      <c r="B273" s="506"/>
      <c r="C273" s="506"/>
      <c r="D273" s="506"/>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7"/>
    </row>
    <row r="274" spans="1:26">
      <c r="A274" s="504"/>
      <c r="B274" s="506"/>
      <c r="C274" s="506"/>
      <c r="D274" s="506"/>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7"/>
    </row>
    <row r="275" spans="1:26">
      <c r="A275" s="504"/>
      <c r="B275" s="506"/>
      <c r="C275" s="506"/>
      <c r="D275" s="506"/>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7"/>
    </row>
    <row r="276" spans="1:26">
      <c r="A276" s="504"/>
      <c r="B276" s="506"/>
      <c r="C276" s="506"/>
      <c r="D276" s="506"/>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7"/>
    </row>
    <row r="277" spans="1:26">
      <c r="A277" s="504"/>
      <c r="B277" s="506"/>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7"/>
    </row>
    <row r="278" spans="1:26">
      <c r="A278" s="504"/>
      <c r="B278" s="506"/>
      <c r="C278" s="506"/>
      <c r="D278" s="506"/>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7"/>
    </row>
    <row r="279" spans="1:26">
      <c r="A279" s="504"/>
      <c r="B279" s="506"/>
      <c r="C279" s="506"/>
      <c r="D279" s="506"/>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7"/>
    </row>
    <row r="280" spans="1:26">
      <c r="A280" s="504"/>
      <c r="B280" s="506"/>
      <c r="C280" s="506"/>
      <c r="D280" s="506"/>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7"/>
    </row>
    <row r="281" spans="1:26">
      <c r="A281" s="504"/>
      <c r="B281" s="506"/>
      <c r="C281" s="506"/>
      <c r="D281" s="506"/>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7"/>
    </row>
    <row r="282" spans="1:26">
      <c r="A282" s="504"/>
      <c r="B282" s="506"/>
      <c r="C282" s="506"/>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7"/>
    </row>
    <row r="283" spans="1:26">
      <c r="A283" s="504"/>
      <c r="B283" s="506"/>
      <c r="C283" s="506"/>
      <c r="D283" s="506"/>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7"/>
    </row>
    <row r="284" spans="1:26">
      <c r="A284" s="504"/>
      <c r="B284" s="506"/>
      <c r="C284" s="506"/>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7"/>
    </row>
    <row r="285" spans="1:26">
      <c r="A285" s="504"/>
      <c r="B285" s="506"/>
      <c r="C285" s="506"/>
      <c r="D285" s="506"/>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7"/>
    </row>
    <row r="286" spans="1:26">
      <c r="A286" s="504"/>
      <c r="B286" s="506"/>
      <c r="C286" s="506"/>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7"/>
    </row>
    <row r="287" spans="1:26">
      <c r="A287" s="504"/>
      <c r="B287" s="506"/>
      <c r="C287" s="506"/>
      <c r="D287" s="506"/>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7"/>
    </row>
    <row r="288" spans="1:26">
      <c r="A288" s="504"/>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7"/>
    </row>
    <row r="289" spans="1:26">
      <c r="A289" s="504"/>
      <c r="B289" s="506"/>
      <c r="C289" s="506"/>
      <c r="D289" s="506"/>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7"/>
    </row>
    <row r="290" spans="1:26">
      <c r="A290" s="504"/>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7"/>
    </row>
    <row r="291" spans="1:26">
      <c r="A291" s="504"/>
      <c r="B291" s="506"/>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7"/>
    </row>
    <row r="292" spans="1:26">
      <c r="A292" s="504"/>
      <c r="B292" s="506"/>
      <c r="C292" s="506"/>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7"/>
    </row>
    <row r="293" spans="1:26">
      <c r="A293" s="504"/>
      <c r="B293" s="506"/>
      <c r="C293" s="506"/>
      <c r="D293" s="506"/>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7"/>
    </row>
    <row r="294" spans="1:26">
      <c r="A294" s="504"/>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7"/>
    </row>
    <row r="295" spans="1:26">
      <c r="A295" s="504"/>
      <c r="B295" s="506"/>
      <c r="C295" s="506"/>
      <c r="D295" s="506"/>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7"/>
    </row>
    <row r="296" spans="1:26">
      <c r="A296" s="504"/>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7"/>
    </row>
    <row r="297" spans="1:26">
      <c r="A297" s="504"/>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7"/>
    </row>
    <row r="298" spans="1:26">
      <c r="A298" s="504"/>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7"/>
    </row>
    <row r="299" spans="1:26">
      <c r="A299" s="504"/>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7"/>
    </row>
    <row r="300" spans="1:26">
      <c r="A300" s="504"/>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7"/>
    </row>
    <row r="301" spans="1:26">
      <c r="A301" s="504"/>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7"/>
    </row>
    <row r="302" spans="1:26">
      <c r="A302" s="504"/>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7"/>
    </row>
    <row r="303" spans="1:26">
      <c r="A303" s="504"/>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7"/>
    </row>
    <row r="304" spans="1:26">
      <c r="A304" s="504"/>
      <c r="B304" s="506"/>
      <c r="C304" s="506"/>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7"/>
    </row>
    <row r="305" spans="1:26">
      <c r="A305" s="504"/>
      <c r="B305" s="506"/>
      <c r="C305" s="506"/>
      <c r="D305" s="506"/>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7"/>
    </row>
    <row r="306" spans="1:26">
      <c r="A306" s="504"/>
      <c r="B306" s="506"/>
      <c r="C306" s="506"/>
      <c r="D306" s="506"/>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7"/>
    </row>
    <row r="307" spans="1:26">
      <c r="A307" s="504"/>
      <c r="B307" s="506"/>
      <c r="C307" s="506"/>
      <c r="D307" s="506"/>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7"/>
    </row>
    <row r="308" spans="1:26">
      <c r="A308" s="504"/>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7"/>
    </row>
    <row r="309" spans="1:26">
      <c r="A309" s="504"/>
      <c r="B309" s="506"/>
      <c r="C309" s="506"/>
      <c r="D309" s="506"/>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7"/>
    </row>
    <row r="310" spans="1:26">
      <c r="A310" s="504"/>
      <c r="B310" s="506"/>
      <c r="C310" s="506"/>
      <c r="D310" s="506"/>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7"/>
    </row>
    <row r="311" spans="1:26">
      <c r="A311" s="504"/>
      <c r="B311" s="506"/>
      <c r="C311" s="506"/>
      <c r="D311" s="506"/>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7"/>
    </row>
    <row r="312" spans="1:26">
      <c r="A312" s="504"/>
      <c r="B312" s="506"/>
      <c r="C312" s="506"/>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7"/>
    </row>
    <row r="313" spans="1:26">
      <c r="A313" s="504"/>
      <c r="B313" s="506"/>
      <c r="C313" s="506"/>
      <c r="D313" s="506"/>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7"/>
    </row>
    <row r="314" spans="1:26">
      <c r="A314" s="504"/>
      <c r="B314" s="506"/>
      <c r="C314" s="506"/>
      <c r="D314" s="506"/>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7"/>
    </row>
    <row r="315" spans="1:26">
      <c r="A315" s="504"/>
      <c r="B315" s="506"/>
      <c r="C315" s="506"/>
      <c r="D315" s="506"/>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7"/>
    </row>
    <row r="316" spans="1:26">
      <c r="A316" s="504"/>
      <c r="B316" s="506"/>
      <c r="C316" s="506"/>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7"/>
    </row>
    <row r="317" spans="1:26">
      <c r="A317" s="504"/>
      <c r="B317" s="506"/>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7"/>
    </row>
    <row r="318" spans="1:26">
      <c r="A318" s="504"/>
      <c r="B318" s="506"/>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7"/>
    </row>
    <row r="319" spans="1:26">
      <c r="A319" s="504"/>
      <c r="B319" s="506"/>
      <c r="C319" s="506"/>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7"/>
    </row>
    <row r="320" spans="1:26">
      <c r="A320" s="504"/>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7"/>
    </row>
    <row r="321" spans="1:26">
      <c r="A321" s="504"/>
      <c r="B321" s="506"/>
      <c r="C321" s="506"/>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7"/>
    </row>
    <row r="322" spans="1:26">
      <c r="A322" s="504"/>
      <c r="B322" s="506"/>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7"/>
    </row>
    <row r="323" spans="1:26">
      <c r="A323" s="504"/>
      <c r="B323" s="506"/>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7"/>
    </row>
    <row r="324" spans="1:26">
      <c r="A324" s="504"/>
      <c r="B324" s="506"/>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7"/>
    </row>
    <row r="325" spans="1:26">
      <c r="A325" s="504"/>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7"/>
    </row>
    <row r="326" spans="1:26">
      <c r="A326" s="504"/>
      <c r="B326" s="506"/>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7"/>
    </row>
    <row r="327" spans="1:26">
      <c r="A327" s="504"/>
      <c r="B327" s="506"/>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7"/>
    </row>
    <row r="328" spans="1:26">
      <c r="A328" s="504"/>
      <c r="B328" s="506"/>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7"/>
    </row>
    <row r="329" spans="1:26">
      <c r="A329" s="504"/>
      <c r="B329" s="506"/>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7"/>
    </row>
    <row r="330" spans="1:26">
      <c r="A330" s="504"/>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7"/>
    </row>
    <row r="331" spans="1:26">
      <c r="A331" s="504"/>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7"/>
    </row>
    <row r="332" spans="1:26">
      <c r="A332" s="504"/>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7"/>
    </row>
    <row r="333" spans="1:26">
      <c r="A333" s="504"/>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7"/>
    </row>
    <row r="334" spans="1:26">
      <c r="A334" s="504"/>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7"/>
    </row>
    <row r="335" spans="1:26">
      <c r="A335" s="504"/>
      <c r="B335" s="506"/>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7"/>
    </row>
    <row r="336" spans="1:26">
      <c r="A336" s="504"/>
      <c r="B336" s="506"/>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7"/>
    </row>
    <row r="337" spans="1:26">
      <c r="A337" s="504"/>
      <c r="B337" s="506"/>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7"/>
    </row>
    <row r="338" spans="1:26">
      <c r="A338" s="504"/>
      <c r="B338" s="506"/>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7"/>
    </row>
    <row r="339" spans="1:26">
      <c r="A339" s="504"/>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7"/>
    </row>
    <row r="340" spans="1:26">
      <c r="A340" s="504"/>
      <c r="B340" s="506"/>
      <c r="C340" s="506"/>
      <c r="D340" s="506"/>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7"/>
    </row>
    <row r="341" spans="1:26">
      <c r="A341" s="504"/>
      <c r="B341" s="506"/>
      <c r="C341" s="506"/>
      <c r="D341" s="506"/>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7"/>
    </row>
    <row r="342" spans="1:26">
      <c r="A342" s="504"/>
      <c r="B342" s="506"/>
      <c r="C342" s="506"/>
      <c r="D342" s="506"/>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7"/>
    </row>
    <row r="343" spans="1:26">
      <c r="A343" s="504"/>
      <c r="B343" s="506"/>
      <c r="C343" s="506"/>
      <c r="D343" s="506"/>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7"/>
    </row>
    <row r="344" spans="1:26">
      <c r="A344" s="504"/>
      <c r="B344" s="506"/>
      <c r="C344" s="506"/>
      <c r="D344" s="506"/>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7"/>
    </row>
    <row r="345" spans="1:26">
      <c r="A345" s="504"/>
      <c r="B345" s="506"/>
      <c r="C345" s="506"/>
      <c r="D345" s="506"/>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7"/>
    </row>
    <row r="346" spans="1:26">
      <c r="A346" s="504"/>
      <c r="B346" s="506"/>
      <c r="C346" s="506"/>
      <c r="D346" s="506"/>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7"/>
    </row>
    <row r="347" spans="1:26">
      <c r="A347" s="504"/>
      <c r="B347" s="506"/>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7"/>
    </row>
    <row r="348" spans="1:26">
      <c r="A348" s="504"/>
      <c r="B348" s="506"/>
      <c r="C348" s="506"/>
      <c r="D348" s="506"/>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7"/>
    </row>
    <row r="349" spans="1:26">
      <c r="A349" s="504"/>
      <c r="B349" s="506"/>
      <c r="C349" s="506"/>
      <c r="D349" s="506"/>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7"/>
    </row>
    <row r="350" spans="1:26">
      <c r="A350" s="504"/>
      <c r="B350" s="506"/>
      <c r="C350" s="506"/>
      <c r="D350" s="506"/>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7"/>
    </row>
    <row r="351" spans="1:26">
      <c r="A351" s="504"/>
      <c r="B351" s="506"/>
      <c r="C351" s="506"/>
      <c r="D351" s="506"/>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7"/>
    </row>
    <row r="352" spans="1:26">
      <c r="A352" s="504"/>
      <c r="B352" s="506"/>
      <c r="C352" s="506"/>
      <c r="D352" s="506"/>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7"/>
    </row>
    <row r="353" spans="1:26">
      <c r="A353" s="504"/>
      <c r="B353" s="506"/>
      <c r="C353" s="506"/>
      <c r="D353" s="506"/>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7"/>
    </row>
    <row r="354" spans="1:26">
      <c r="A354" s="504"/>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7"/>
    </row>
    <row r="355" spans="1:26">
      <c r="A355" s="504"/>
      <c r="B355" s="506"/>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7"/>
    </row>
    <row r="356" spans="1:26">
      <c r="A356" s="504"/>
      <c r="B356" s="506"/>
      <c r="C356" s="506"/>
      <c r="D356" s="506"/>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7"/>
    </row>
    <row r="357" spans="1:26">
      <c r="A357" s="504"/>
      <c r="B357" s="506"/>
      <c r="C357" s="506"/>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7"/>
    </row>
    <row r="358" spans="1:26">
      <c r="A358" s="504"/>
      <c r="B358" s="506"/>
      <c r="C358" s="506"/>
      <c r="D358" s="506"/>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7"/>
    </row>
    <row r="359" spans="1:26">
      <c r="A359" s="504"/>
      <c r="B359" s="506"/>
      <c r="C359" s="506"/>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7"/>
    </row>
    <row r="360" spans="1:26">
      <c r="A360" s="504"/>
      <c r="B360" s="506"/>
      <c r="C360" s="506"/>
      <c r="D360" s="506"/>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7"/>
    </row>
    <row r="361" spans="1:26">
      <c r="A361" s="504"/>
      <c r="B361" s="506"/>
      <c r="C361" s="506"/>
      <c r="D361" s="506"/>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7"/>
    </row>
    <row r="362" spans="1:26">
      <c r="A362" s="504"/>
      <c r="B362" s="506"/>
      <c r="C362" s="506"/>
      <c r="D362" s="506"/>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7"/>
    </row>
    <row r="363" spans="1:26">
      <c r="A363" s="504"/>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7"/>
    </row>
    <row r="364" spans="1:26">
      <c r="A364" s="504"/>
      <c r="B364" s="506"/>
      <c r="C364" s="506"/>
      <c r="D364" s="506"/>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7"/>
    </row>
    <row r="365" spans="1:26">
      <c r="A365" s="504"/>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7"/>
    </row>
    <row r="366" spans="1:26">
      <c r="A366" s="504"/>
      <c r="B366" s="506"/>
      <c r="C366" s="506"/>
      <c r="D366" s="506"/>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7"/>
    </row>
    <row r="367" spans="1:26">
      <c r="A367" s="504"/>
      <c r="B367" s="506"/>
      <c r="C367" s="506"/>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7"/>
    </row>
    <row r="368" spans="1:26">
      <c r="A368" s="504"/>
      <c r="B368" s="506"/>
      <c r="C368" s="506"/>
      <c r="D368" s="506"/>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7"/>
    </row>
    <row r="369" spans="1:26">
      <c r="A369" s="504"/>
      <c r="B369" s="506"/>
      <c r="C369" s="506"/>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7"/>
    </row>
    <row r="370" spans="1:26">
      <c r="A370" s="504"/>
      <c r="B370" s="506"/>
      <c r="C370" s="506"/>
      <c r="D370" s="506"/>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7"/>
    </row>
    <row r="371" spans="1:26">
      <c r="A371" s="504"/>
      <c r="B371" s="506"/>
      <c r="C371" s="506"/>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7"/>
    </row>
    <row r="372" spans="1:26">
      <c r="A372" s="504"/>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7"/>
    </row>
    <row r="373" spans="1:26">
      <c r="A373" s="504"/>
      <c r="B373" s="506"/>
      <c r="C373" s="506"/>
      <c r="D373" s="506"/>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7"/>
    </row>
    <row r="374" spans="1:26">
      <c r="A374" s="504"/>
      <c r="B374" s="506"/>
      <c r="C374" s="506"/>
      <c r="D374" s="506"/>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7"/>
    </row>
    <row r="375" spans="1:26">
      <c r="A375" s="504"/>
      <c r="B375" s="506"/>
      <c r="C375" s="506"/>
      <c r="D375" s="506"/>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7"/>
    </row>
    <row r="376" spans="1:26">
      <c r="A376" s="504"/>
      <c r="B376" s="506"/>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7"/>
    </row>
    <row r="377" spans="1:26">
      <c r="A377" s="504"/>
      <c r="B377" s="506"/>
      <c r="C377" s="506"/>
      <c r="D377" s="506"/>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7"/>
    </row>
    <row r="378" spans="1:26">
      <c r="A378" s="504"/>
      <c r="B378" s="506"/>
      <c r="C378" s="506"/>
      <c r="D378" s="506"/>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7"/>
    </row>
    <row r="379" spans="1:26">
      <c r="A379" s="504"/>
      <c r="B379" s="506"/>
      <c r="C379" s="506"/>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7"/>
    </row>
    <row r="380" spans="1:26">
      <c r="A380" s="504"/>
      <c r="B380" s="506"/>
      <c r="C380" s="506"/>
      <c r="D380" s="506"/>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7"/>
    </row>
    <row r="381" spans="1:26">
      <c r="A381" s="504"/>
      <c r="B381" s="506"/>
      <c r="C381" s="506"/>
      <c r="D381" s="506"/>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7"/>
    </row>
    <row r="382" spans="1:26">
      <c r="A382" s="504"/>
      <c r="B382" s="506"/>
      <c r="C382" s="506"/>
      <c r="D382" s="506"/>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7"/>
    </row>
    <row r="383" spans="1:26">
      <c r="A383" s="504"/>
      <c r="B383" s="506"/>
      <c r="C383" s="506"/>
      <c r="D383" s="506"/>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7"/>
    </row>
    <row r="384" spans="1:26">
      <c r="A384" s="504"/>
      <c r="B384" s="506"/>
      <c r="C384" s="506"/>
      <c r="D384" s="506"/>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7"/>
    </row>
    <row r="385" spans="1:26">
      <c r="A385" s="504"/>
      <c r="B385" s="506"/>
      <c r="C385" s="506"/>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7"/>
    </row>
    <row r="386" spans="1:26">
      <c r="A386" s="504"/>
      <c r="B386" s="506"/>
      <c r="C386" s="506"/>
      <c r="D386" s="506"/>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7"/>
    </row>
    <row r="387" spans="1:26">
      <c r="A387" s="504"/>
      <c r="B387" s="506"/>
      <c r="C387" s="506"/>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7"/>
    </row>
    <row r="388" spans="1:26">
      <c r="A388" s="504"/>
      <c r="B388" s="506"/>
      <c r="C388" s="506"/>
      <c r="D388" s="506"/>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7"/>
    </row>
    <row r="389" spans="1:26">
      <c r="A389" s="504"/>
      <c r="B389" s="506"/>
      <c r="C389" s="506"/>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7"/>
    </row>
    <row r="390" spans="1:26">
      <c r="A390" s="504"/>
      <c r="B390" s="506"/>
      <c r="C390" s="506"/>
      <c r="D390" s="506"/>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7"/>
    </row>
    <row r="391" spans="1:26">
      <c r="A391" s="504"/>
      <c r="B391" s="506"/>
      <c r="C391" s="506"/>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7"/>
    </row>
    <row r="392" spans="1:26">
      <c r="A392" s="504"/>
      <c r="B392" s="506"/>
      <c r="C392" s="506"/>
      <c r="D392" s="506"/>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7"/>
    </row>
    <row r="393" spans="1:26">
      <c r="A393" s="504"/>
      <c r="B393" s="506"/>
      <c r="C393" s="506"/>
      <c r="D393" s="506"/>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7"/>
    </row>
    <row r="394" spans="1:26">
      <c r="A394" s="504"/>
      <c r="B394" s="506"/>
      <c r="C394" s="506"/>
      <c r="D394" s="506"/>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7"/>
    </row>
    <row r="395" spans="1:26">
      <c r="A395" s="504"/>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7"/>
    </row>
    <row r="396" spans="1:26">
      <c r="A396" s="504"/>
      <c r="B396" s="506"/>
      <c r="C396" s="506"/>
      <c r="D396" s="506"/>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7"/>
    </row>
    <row r="397" spans="1:26">
      <c r="A397" s="504"/>
      <c r="B397" s="506"/>
      <c r="C397" s="506"/>
      <c r="D397" s="506"/>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7"/>
    </row>
    <row r="398" spans="1:26">
      <c r="A398" s="504"/>
      <c r="B398" s="506"/>
      <c r="C398" s="506"/>
      <c r="D398" s="506"/>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7"/>
    </row>
    <row r="399" spans="1:26">
      <c r="A399" s="504"/>
      <c r="B399" s="506"/>
      <c r="C399" s="506"/>
      <c r="D399" s="506"/>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7"/>
    </row>
    <row r="400" spans="1:26">
      <c r="A400" s="504"/>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7"/>
    </row>
    <row r="401" spans="1:26">
      <c r="A401" s="504"/>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7"/>
    </row>
    <row r="402" spans="1:26">
      <c r="A402" s="504"/>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7"/>
    </row>
    <row r="403" spans="1:26">
      <c r="A403" s="504"/>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7"/>
    </row>
    <row r="404" spans="1:26">
      <c r="A404" s="504"/>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7"/>
    </row>
    <row r="405" spans="1:26">
      <c r="A405" s="504"/>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7"/>
    </row>
    <row r="406" spans="1:26">
      <c r="A406" s="504"/>
      <c r="B406" s="506"/>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7"/>
    </row>
    <row r="407" spans="1:26">
      <c r="A407" s="504"/>
      <c r="B407" s="506"/>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7"/>
    </row>
    <row r="408" spans="1:26">
      <c r="A408" s="504"/>
      <c r="B408" s="506"/>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7"/>
    </row>
    <row r="409" spans="1:26">
      <c r="A409" s="504"/>
      <c r="B409" s="506"/>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7"/>
    </row>
    <row r="410" spans="1:26">
      <c r="A410" s="504"/>
      <c r="B410" s="506"/>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7"/>
    </row>
    <row r="411" spans="1:26">
      <c r="A411" s="504"/>
      <c r="B411" s="506"/>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7"/>
    </row>
    <row r="412" spans="1:26">
      <c r="A412" s="504"/>
      <c r="B412" s="506"/>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7"/>
    </row>
    <row r="413" spans="1:26">
      <c r="A413" s="504"/>
      <c r="B413" s="506"/>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7"/>
    </row>
    <row r="414" spans="1:26">
      <c r="A414" s="504"/>
      <c r="B414" s="506"/>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7"/>
    </row>
    <row r="415" spans="1:26">
      <c r="A415" s="504"/>
      <c r="B415" s="506"/>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7"/>
    </row>
    <row r="416" spans="1:26">
      <c r="A416" s="504"/>
      <c r="B416" s="506"/>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7"/>
    </row>
    <row r="417" spans="1:26">
      <c r="A417" s="504"/>
      <c r="B417" s="506"/>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7"/>
    </row>
    <row r="418" spans="1:26">
      <c r="A418" s="504"/>
      <c r="B418" s="506"/>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7"/>
    </row>
    <row r="419" spans="1:26">
      <c r="A419" s="504"/>
      <c r="B419" s="506"/>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7"/>
    </row>
    <row r="420" spans="1:26">
      <c r="A420" s="504"/>
      <c r="B420" s="506"/>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7"/>
    </row>
    <row r="421" spans="1:26">
      <c r="A421" s="504"/>
      <c r="B421" s="506"/>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7"/>
    </row>
    <row r="422" spans="1:26">
      <c r="A422" s="504"/>
      <c r="B422" s="506"/>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7"/>
    </row>
    <row r="423" spans="1:26">
      <c r="A423" s="504"/>
      <c r="B423" s="506"/>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7"/>
    </row>
    <row r="424" spans="1:26">
      <c r="A424" s="504"/>
      <c r="B424" s="506"/>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7"/>
    </row>
    <row r="425" spans="1:26">
      <c r="A425" s="504"/>
      <c r="B425" s="506"/>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7"/>
    </row>
    <row r="426" spans="1:26">
      <c r="A426" s="504"/>
      <c r="B426" s="506"/>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7"/>
    </row>
    <row r="427" spans="1:26">
      <c r="A427" s="504"/>
      <c r="B427" s="506"/>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7"/>
    </row>
    <row r="428" spans="1:26">
      <c r="A428" s="504"/>
      <c r="B428" s="506"/>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7"/>
    </row>
    <row r="429" spans="1:26">
      <c r="A429" s="504"/>
      <c r="B429" s="506"/>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7"/>
    </row>
    <row r="430" spans="1:26">
      <c r="A430" s="504"/>
      <c r="B430" s="506"/>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7"/>
    </row>
    <row r="431" spans="1:26">
      <c r="A431" s="504"/>
      <c r="B431" s="506"/>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7"/>
    </row>
    <row r="432" spans="1:26">
      <c r="A432" s="504"/>
      <c r="B432" s="506"/>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7"/>
    </row>
    <row r="433" spans="1:26">
      <c r="A433" s="504"/>
      <c r="B433" s="506"/>
      <c r="C433" s="506"/>
      <c r="D433" s="506"/>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7"/>
    </row>
    <row r="434" spans="1:26">
      <c r="A434" s="504"/>
      <c r="B434" s="506"/>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7"/>
    </row>
    <row r="435" spans="1:26">
      <c r="A435" s="504"/>
      <c r="B435" s="506"/>
      <c r="C435" s="506"/>
      <c r="D435" s="506"/>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7"/>
    </row>
    <row r="436" spans="1:26">
      <c r="A436" s="504"/>
      <c r="B436" s="506"/>
      <c r="C436" s="506"/>
      <c r="D436" s="506"/>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7"/>
    </row>
    <row r="437" spans="1:26">
      <c r="A437" s="504"/>
      <c r="B437" s="506"/>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7"/>
    </row>
    <row r="438" spans="1:26">
      <c r="A438" s="504"/>
      <c r="B438" s="506"/>
      <c r="C438" s="506"/>
      <c r="D438" s="506"/>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7"/>
    </row>
    <row r="439" spans="1:26">
      <c r="A439" s="504"/>
      <c r="B439" s="506"/>
      <c r="C439" s="506"/>
      <c r="D439" s="506"/>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7"/>
    </row>
    <row r="440" spans="1:26">
      <c r="A440" s="504"/>
      <c r="B440" s="506"/>
      <c r="C440" s="506"/>
      <c r="D440" s="506"/>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7"/>
    </row>
    <row r="441" spans="1:26">
      <c r="A441" s="504"/>
      <c r="B441" s="506"/>
      <c r="C441" s="506"/>
      <c r="D441" s="506"/>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7"/>
    </row>
    <row r="442" spans="1:26">
      <c r="A442" s="504"/>
      <c r="B442" s="506"/>
      <c r="C442" s="506"/>
      <c r="D442" s="506"/>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7"/>
    </row>
    <row r="443" spans="1:26">
      <c r="A443" s="504"/>
      <c r="B443" s="506"/>
      <c r="C443" s="506"/>
      <c r="D443" s="506"/>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7"/>
    </row>
    <row r="444" spans="1:26">
      <c r="A444" s="504"/>
      <c r="B444" s="506"/>
      <c r="C444" s="506"/>
      <c r="D444" s="506"/>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7"/>
    </row>
    <row r="445" spans="1:26">
      <c r="A445" s="504"/>
      <c r="B445" s="506"/>
      <c r="C445" s="506"/>
      <c r="D445" s="506"/>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7"/>
    </row>
    <row r="446" spans="1:26">
      <c r="A446" s="504"/>
      <c r="B446" s="506"/>
      <c r="C446" s="506"/>
      <c r="D446" s="506"/>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7"/>
    </row>
    <row r="447" spans="1:26">
      <c r="A447" s="504"/>
      <c r="B447" s="506"/>
      <c r="C447" s="506"/>
      <c r="D447" s="506"/>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7"/>
    </row>
    <row r="448" spans="1:26">
      <c r="A448" s="504"/>
      <c r="B448" s="506"/>
      <c r="C448" s="506"/>
      <c r="D448" s="506"/>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7"/>
    </row>
    <row r="449" spans="1:26">
      <c r="A449" s="504"/>
      <c r="B449" s="506"/>
      <c r="C449" s="506"/>
      <c r="D449" s="506"/>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7"/>
    </row>
    <row r="450" spans="1:26">
      <c r="A450" s="504"/>
      <c r="B450" s="506"/>
      <c r="C450" s="506"/>
      <c r="D450" s="506"/>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7"/>
    </row>
    <row r="451" spans="1:26">
      <c r="A451" s="504"/>
      <c r="B451" s="506"/>
      <c r="C451" s="506"/>
      <c r="D451" s="506"/>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7"/>
    </row>
    <row r="452" spans="1:26">
      <c r="A452" s="504"/>
      <c r="B452" s="506"/>
      <c r="C452" s="506"/>
      <c r="D452" s="506"/>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7"/>
    </row>
    <row r="453" spans="1:26">
      <c r="A453" s="504"/>
      <c r="B453" s="506"/>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7"/>
    </row>
    <row r="454" spans="1:26">
      <c r="A454" s="504"/>
      <c r="B454" s="506"/>
      <c r="C454" s="506"/>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7"/>
    </row>
    <row r="455" spans="1:26">
      <c r="A455" s="504"/>
      <c r="B455" s="506"/>
      <c r="C455" s="506"/>
      <c r="D455" s="506"/>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7"/>
    </row>
    <row r="456" spans="1:26">
      <c r="A456" s="504"/>
      <c r="B456" s="506"/>
      <c r="C456" s="506"/>
      <c r="D456" s="506"/>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7"/>
    </row>
    <row r="457" spans="1:26">
      <c r="A457" s="504"/>
      <c r="B457" s="506"/>
      <c r="C457" s="506"/>
      <c r="D457" s="506"/>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7"/>
    </row>
    <row r="458" spans="1:26">
      <c r="A458" s="504"/>
      <c r="B458" s="506"/>
      <c r="C458" s="506"/>
      <c r="D458" s="506"/>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7"/>
    </row>
    <row r="459" spans="1:26">
      <c r="A459" s="504"/>
      <c r="B459" s="506"/>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7"/>
    </row>
    <row r="460" spans="1:26">
      <c r="A460" s="504"/>
      <c r="B460" s="506"/>
      <c r="C460" s="506"/>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7"/>
    </row>
    <row r="461" spans="1:26">
      <c r="A461" s="504"/>
      <c r="B461" s="506"/>
      <c r="C461" s="506"/>
      <c r="D461" s="506"/>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7"/>
    </row>
    <row r="462" spans="1:26">
      <c r="A462" s="504"/>
      <c r="B462" s="506"/>
      <c r="C462" s="506"/>
      <c r="D462" s="506"/>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7"/>
    </row>
    <row r="463" spans="1:26">
      <c r="A463" s="504"/>
      <c r="B463" s="506"/>
      <c r="C463" s="506"/>
      <c r="D463" s="506"/>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7"/>
    </row>
    <row r="464" spans="1:26">
      <c r="A464" s="504"/>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7"/>
    </row>
    <row r="465" spans="1:26">
      <c r="A465" s="504"/>
      <c r="B465" s="506"/>
      <c r="C465" s="506"/>
      <c r="D465" s="506"/>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7"/>
    </row>
    <row r="466" spans="1:26">
      <c r="A466" s="504"/>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7"/>
    </row>
    <row r="467" spans="1:26">
      <c r="A467" s="504"/>
      <c r="B467" s="506"/>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7"/>
    </row>
    <row r="468" spans="1:26">
      <c r="A468" s="504"/>
      <c r="B468" s="506"/>
      <c r="C468" s="506"/>
      <c r="D468" s="506"/>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7"/>
    </row>
    <row r="469" spans="1:26">
      <c r="A469" s="504"/>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7"/>
    </row>
    <row r="470" spans="1:26">
      <c r="A470" s="504"/>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7"/>
    </row>
    <row r="471" spans="1:26">
      <c r="A471" s="504"/>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7"/>
    </row>
    <row r="472" spans="1:26">
      <c r="A472" s="504"/>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7"/>
    </row>
    <row r="473" spans="1:26">
      <c r="A473" s="504"/>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7"/>
    </row>
    <row r="474" spans="1:26">
      <c r="A474" s="504"/>
      <c r="B474" s="506"/>
      <c r="C474" s="506"/>
      <c r="D474" s="506"/>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7"/>
    </row>
    <row r="475" spans="1:26">
      <c r="A475" s="504"/>
      <c r="B475" s="506"/>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7"/>
    </row>
    <row r="476" spans="1:26">
      <c r="A476" s="504"/>
      <c r="B476" s="506"/>
      <c r="C476" s="506"/>
      <c r="D476" s="506"/>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7"/>
    </row>
    <row r="477" spans="1:26">
      <c r="A477" s="504"/>
      <c r="B477" s="506"/>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7"/>
    </row>
    <row r="478" spans="1:26">
      <c r="A478" s="504"/>
      <c r="B478" s="506"/>
      <c r="C478" s="506"/>
      <c r="D478" s="506"/>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7"/>
    </row>
    <row r="479" spans="1:26">
      <c r="A479" s="504"/>
      <c r="B479" s="506"/>
      <c r="C479" s="506"/>
      <c r="D479" s="506"/>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7"/>
    </row>
    <row r="480" spans="1:26">
      <c r="A480" s="504"/>
      <c r="B480" s="506"/>
      <c r="C480" s="506"/>
      <c r="D480" s="506"/>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7"/>
    </row>
    <row r="481" spans="1:26">
      <c r="A481" s="504"/>
      <c r="B481" s="506"/>
      <c r="C481" s="506"/>
      <c r="D481" s="506"/>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7"/>
    </row>
    <row r="482" spans="1:26">
      <c r="A482" s="504"/>
      <c r="B482" s="506"/>
      <c r="C482" s="506"/>
      <c r="D482" s="506"/>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7"/>
    </row>
    <row r="483" spans="1:26">
      <c r="A483" s="504"/>
      <c r="B483" s="506"/>
      <c r="C483" s="506"/>
      <c r="D483" s="506"/>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7"/>
    </row>
    <row r="484" spans="1:26">
      <c r="A484" s="504"/>
      <c r="B484" s="506"/>
      <c r="C484" s="506"/>
      <c r="D484" s="506"/>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7"/>
    </row>
    <row r="485" spans="1:26">
      <c r="A485" s="504"/>
      <c r="B485" s="506"/>
      <c r="C485" s="506"/>
      <c r="D485" s="506"/>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7"/>
    </row>
    <row r="486" spans="1:26">
      <c r="A486" s="504"/>
      <c r="B486" s="506"/>
      <c r="C486" s="506"/>
      <c r="D486" s="506"/>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7"/>
    </row>
    <row r="487" spans="1:26">
      <c r="A487" s="504"/>
      <c r="B487" s="506"/>
      <c r="C487" s="506"/>
      <c r="D487" s="506"/>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7"/>
    </row>
    <row r="488" spans="1:26">
      <c r="A488" s="504"/>
      <c r="B488" s="506"/>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7"/>
    </row>
    <row r="489" spans="1:26">
      <c r="A489" s="504"/>
      <c r="B489" s="506"/>
      <c r="C489" s="506"/>
      <c r="D489" s="506"/>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7"/>
    </row>
    <row r="490" spans="1:26">
      <c r="A490" s="504"/>
      <c r="B490" s="506"/>
      <c r="C490" s="506"/>
      <c r="D490" s="506"/>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7"/>
    </row>
    <row r="491" spans="1:26">
      <c r="A491" s="504"/>
      <c r="B491" s="506"/>
      <c r="C491" s="506"/>
      <c r="D491" s="506"/>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7"/>
    </row>
    <row r="492" spans="1:26">
      <c r="A492" s="504"/>
      <c r="B492" s="506"/>
      <c r="C492" s="506"/>
      <c r="D492" s="506"/>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7"/>
    </row>
    <row r="493" spans="1:26">
      <c r="A493" s="504"/>
      <c r="B493" s="506"/>
      <c r="C493" s="506"/>
      <c r="D493" s="506"/>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7"/>
    </row>
    <row r="494" spans="1:26">
      <c r="A494" s="504"/>
      <c r="B494" s="506"/>
      <c r="C494" s="506"/>
      <c r="D494" s="506"/>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7"/>
    </row>
    <row r="495" spans="1:26">
      <c r="A495" s="504"/>
      <c r="B495" s="506"/>
      <c r="C495" s="506"/>
      <c r="D495" s="506"/>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7"/>
    </row>
    <row r="496" spans="1:26">
      <c r="A496" s="504"/>
      <c r="B496" s="506"/>
      <c r="C496" s="506"/>
      <c r="D496" s="506"/>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7"/>
    </row>
    <row r="497" spans="1:26">
      <c r="A497" s="504"/>
      <c r="B497" s="506"/>
      <c r="C497" s="506"/>
      <c r="D497" s="506"/>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7"/>
    </row>
    <row r="498" spans="1:26">
      <c r="A498" s="504"/>
      <c r="B498" s="506"/>
      <c r="C498" s="506"/>
      <c r="D498" s="506"/>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7"/>
    </row>
    <row r="499" spans="1:26">
      <c r="A499" s="504"/>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7"/>
    </row>
    <row r="500" spans="1:26">
      <c r="A500" s="504"/>
      <c r="B500" s="506"/>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7"/>
    </row>
    <row r="501" spans="1:26">
      <c r="A501" s="504"/>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7"/>
    </row>
    <row r="502" spans="1:26">
      <c r="A502" s="504"/>
      <c r="B502" s="506"/>
      <c r="C502" s="506"/>
      <c r="D502" s="506"/>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7"/>
    </row>
    <row r="503" spans="1:26">
      <c r="A503" s="504"/>
      <c r="B503" s="506"/>
      <c r="C503" s="506"/>
      <c r="D503" s="506"/>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7"/>
    </row>
    <row r="504" spans="1:26">
      <c r="A504" s="504"/>
      <c r="B504" s="506"/>
      <c r="C504" s="506"/>
      <c r="D504" s="506"/>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7"/>
    </row>
    <row r="505" spans="1:26">
      <c r="A505" s="504"/>
      <c r="B505" s="506"/>
      <c r="C505" s="506"/>
      <c r="D505" s="506"/>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7"/>
    </row>
    <row r="506" spans="1:26">
      <c r="A506" s="504"/>
      <c r="B506" s="506"/>
      <c r="C506" s="506"/>
      <c r="D506" s="506"/>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7"/>
    </row>
    <row r="507" spans="1:26">
      <c r="A507" s="504"/>
      <c r="B507" s="506"/>
      <c r="C507" s="506"/>
      <c r="D507" s="506"/>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7"/>
    </row>
    <row r="508" spans="1:26">
      <c r="A508" s="504"/>
      <c r="B508" s="506"/>
      <c r="C508" s="506"/>
      <c r="D508" s="506"/>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7"/>
    </row>
    <row r="509" spans="1:26">
      <c r="A509" s="504"/>
      <c r="B509" s="506"/>
      <c r="C509" s="506"/>
      <c r="D509" s="506"/>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7"/>
    </row>
    <row r="510" spans="1:26">
      <c r="A510" s="504"/>
      <c r="B510" s="506"/>
      <c r="C510" s="506"/>
      <c r="D510" s="506"/>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7"/>
    </row>
    <row r="511" spans="1:26">
      <c r="A511" s="504"/>
      <c r="B511" s="506"/>
      <c r="C511" s="506"/>
      <c r="D511" s="506"/>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7"/>
    </row>
    <row r="512" spans="1:26">
      <c r="A512" s="504"/>
      <c r="B512" s="506"/>
      <c r="C512" s="506"/>
      <c r="D512" s="506"/>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7"/>
    </row>
    <row r="513" spans="1:26">
      <c r="A513" s="504"/>
      <c r="B513" s="506"/>
      <c r="C513" s="506"/>
      <c r="D513" s="506"/>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7"/>
    </row>
    <row r="514" spans="1:26">
      <c r="A514" s="504"/>
      <c r="B514" s="506"/>
      <c r="C514" s="506"/>
      <c r="D514" s="506"/>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7"/>
    </row>
    <row r="515" spans="1:26">
      <c r="A515" s="504"/>
      <c r="B515" s="506"/>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7"/>
    </row>
    <row r="516" spans="1:26">
      <c r="A516" s="504"/>
      <c r="B516" s="506"/>
      <c r="C516" s="506"/>
      <c r="D516" s="506"/>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7"/>
    </row>
    <row r="517" spans="1:26">
      <c r="A517" s="504"/>
      <c r="B517" s="506"/>
      <c r="C517" s="506"/>
      <c r="D517" s="506"/>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7"/>
    </row>
    <row r="518" spans="1:26">
      <c r="A518" s="504"/>
      <c r="B518" s="506"/>
      <c r="C518" s="506"/>
      <c r="D518" s="506"/>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7"/>
    </row>
    <row r="519" spans="1:26">
      <c r="A519" s="504"/>
      <c r="B519" s="506"/>
      <c r="C519" s="506"/>
      <c r="D519" s="506"/>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7"/>
    </row>
    <row r="520" spans="1:26">
      <c r="A520" s="504"/>
      <c r="B520" s="506"/>
      <c r="C520" s="506"/>
      <c r="D520" s="506"/>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7"/>
    </row>
    <row r="521" spans="1:26">
      <c r="A521" s="504"/>
      <c r="B521" s="506"/>
      <c r="C521" s="506"/>
      <c r="D521" s="506"/>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7"/>
    </row>
    <row r="522" spans="1:26">
      <c r="A522" s="504"/>
      <c r="B522" s="506"/>
      <c r="C522" s="506"/>
      <c r="D522" s="506"/>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7"/>
    </row>
    <row r="523" spans="1:26">
      <c r="A523" s="504"/>
      <c r="B523" s="506"/>
      <c r="C523" s="506"/>
      <c r="D523" s="506"/>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7"/>
    </row>
    <row r="524" spans="1:26">
      <c r="A524" s="504"/>
      <c r="B524" s="506"/>
      <c r="C524" s="506"/>
      <c r="D524" s="506"/>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7"/>
    </row>
    <row r="525" spans="1:26">
      <c r="A525" s="504"/>
      <c r="B525" s="506"/>
      <c r="C525" s="506"/>
      <c r="D525" s="506"/>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7"/>
    </row>
    <row r="526" spans="1:26">
      <c r="A526" s="504"/>
      <c r="B526" s="506"/>
      <c r="C526" s="506"/>
      <c r="D526" s="506"/>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7"/>
    </row>
    <row r="527" spans="1:26">
      <c r="A527" s="504"/>
      <c r="B527" s="506"/>
      <c r="C527" s="506"/>
      <c r="D527" s="506"/>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7"/>
    </row>
    <row r="528" spans="1:26">
      <c r="A528" s="504"/>
      <c r="B528" s="506"/>
      <c r="C528" s="506"/>
      <c r="D528" s="506"/>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7"/>
    </row>
    <row r="529" spans="1:26">
      <c r="A529" s="504"/>
      <c r="B529" s="506"/>
      <c r="C529" s="506"/>
      <c r="D529" s="506"/>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7"/>
    </row>
    <row r="530" spans="1:26">
      <c r="A530" s="504"/>
      <c r="B530" s="506"/>
      <c r="C530" s="506"/>
      <c r="D530" s="506"/>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7"/>
    </row>
    <row r="531" spans="1:26">
      <c r="A531" s="504"/>
      <c r="B531" s="506"/>
      <c r="C531" s="506"/>
      <c r="D531" s="506"/>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7"/>
    </row>
    <row r="532" spans="1:26">
      <c r="A532" s="504"/>
      <c r="B532" s="506"/>
      <c r="C532" s="506"/>
      <c r="D532" s="506"/>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7"/>
    </row>
    <row r="533" spans="1:26">
      <c r="A533" s="504"/>
      <c r="B533" s="506"/>
      <c r="C533" s="506"/>
      <c r="D533" s="506"/>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7"/>
    </row>
    <row r="534" spans="1:26">
      <c r="A534" s="504"/>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7"/>
    </row>
    <row r="535" spans="1:26">
      <c r="A535" s="504"/>
      <c r="B535" s="506"/>
      <c r="C535" s="506"/>
      <c r="D535" s="506"/>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7"/>
    </row>
    <row r="536" spans="1:26">
      <c r="A536" s="504"/>
      <c r="B536" s="506"/>
      <c r="C536" s="506"/>
      <c r="D536" s="506"/>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7"/>
    </row>
    <row r="537" spans="1:26">
      <c r="A537" s="504"/>
      <c r="B537" s="506"/>
      <c r="C537" s="506"/>
      <c r="D537" s="506"/>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7"/>
    </row>
    <row r="538" spans="1:26">
      <c r="A538" s="504"/>
      <c r="B538" s="506"/>
      <c r="C538" s="506"/>
      <c r="D538" s="506"/>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7"/>
    </row>
    <row r="539" spans="1:26">
      <c r="A539" s="504"/>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7"/>
    </row>
    <row r="540" spans="1:26">
      <c r="A540" s="504"/>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7"/>
    </row>
    <row r="541" spans="1:26">
      <c r="A541" s="504"/>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7"/>
    </row>
    <row r="542" spans="1:26">
      <c r="A542" s="504"/>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7"/>
    </row>
    <row r="543" spans="1:26">
      <c r="A543" s="504"/>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7"/>
    </row>
    <row r="544" spans="1:26">
      <c r="A544" s="504"/>
      <c r="B544" s="506"/>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7"/>
    </row>
    <row r="545" spans="1:26">
      <c r="A545" s="504"/>
      <c r="B545" s="506"/>
      <c r="C545" s="506"/>
      <c r="D545" s="506"/>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7"/>
    </row>
    <row r="546" spans="1:26">
      <c r="A546" s="504"/>
      <c r="B546" s="506"/>
      <c r="C546" s="506"/>
      <c r="D546" s="506"/>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7"/>
    </row>
    <row r="547" spans="1:26">
      <c r="A547" s="504"/>
      <c r="B547" s="506"/>
      <c r="C547" s="506"/>
      <c r="D547" s="506"/>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7"/>
    </row>
    <row r="548" spans="1:26">
      <c r="A548" s="504"/>
      <c r="B548" s="506"/>
      <c r="C548" s="506"/>
      <c r="D548" s="506"/>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7"/>
    </row>
    <row r="549" spans="1:26">
      <c r="A549" s="504"/>
      <c r="B549" s="506"/>
      <c r="C549" s="506"/>
      <c r="D549" s="506"/>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7"/>
    </row>
    <row r="550" spans="1:26">
      <c r="A550" s="504"/>
      <c r="B550" s="506"/>
      <c r="C550" s="506"/>
      <c r="D550" s="506"/>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7"/>
    </row>
    <row r="551" spans="1:26">
      <c r="A551" s="504"/>
      <c r="B551" s="506"/>
      <c r="C551" s="506"/>
      <c r="D551" s="506"/>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7"/>
    </row>
    <row r="552" spans="1:26">
      <c r="A552" s="504"/>
      <c r="B552" s="506"/>
      <c r="C552" s="506"/>
      <c r="D552" s="506"/>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7"/>
    </row>
    <row r="553" spans="1:26">
      <c r="A553" s="504"/>
      <c r="B553" s="506"/>
      <c r="C553" s="506"/>
      <c r="D553" s="506"/>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7"/>
    </row>
    <row r="554" spans="1:26">
      <c r="A554" s="504"/>
      <c r="B554" s="506"/>
      <c r="C554" s="506"/>
      <c r="D554" s="506"/>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7"/>
    </row>
    <row r="555" spans="1:26">
      <c r="A555" s="504"/>
      <c r="B555" s="506"/>
      <c r="C555" s="506"/>
      <c r="D555" s="506"/>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7"/>
    </row>
    <row r="556" spans="1:26">
      <c r="A556" s="504"/>
      <c r="B556" s="506"/>
      <c r="C556" s="506"/>
      <c r="D556" s="506"/>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7"/>
    </row>
    <row r="557" spans="1:26">
      <c r="A557" s="504"/>
      <c r="B557" s="506"/>
      <c r="C557" s="506"/>
      <c r="D557" s="506"/>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7"/>
    </row>
    <row r="558" spans="1:26">
      <c r="A558" s="504"/>
      <c r="B558" s="506"/>
      <c r="C558" s="506"/>
      <c r="D558" s="506"/>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7"/>
    </row>
    <row r="559" spans="1:26">
      <c r="A559" s="504"/>
      <c r="B559" s="506"/>
      <c r="C559" s="506"/>
      <c r="D559" s="506"/>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7"/>
    </row>
    <row r="560" spans="1:26">
      <c r="A560" s="504"/>
      <c r="B560" s="506"/>
      <c r="C560" s="506"/>
      <c r="D560" s="506"/>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7"/>
    </row>
    <row r="561" spans="1:26">
      <c r="A561" s="504"/>
      <c r="B561" s="506"/>
      <c r="C561" s="506"/>
      <c r="D561" s="506"/>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7"/>
    </row>
    <row r="562" spans="1:26">
      <c r="A562" s="504"/>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7"/>
    </row>
    <row r="563" spans="1:26">
      <c r="A563" s="504"/>
      <c r="B563" s="506"/>
      <c r="C563" s="506"/>
      <c r="D563" s="506"/>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7"/>
    </row>
    <row r="564" spans="1:26">
      <c r="A564" s="504"/>
      <c r="B564" s="506"/>
      <c r="C564" s="506"/>
      <c r="D564" s="506"/>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7"/>
    </row>
    <row r="565" spans="1:26">
      <c r="A565" s="504"/>
      <c r="B565" s="506"/>
      <c r="C565" s="506"/>
      <c r="D565" s="506"/>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7"/>
    </row>
    <row r="566" spans="1:26">
      <c r="A566" s="504"/>
      <c r="B566" s="506"/>
      <c r="C566" s="506"/>
      <c r="D566" s="506"/>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7"/>
    </row>
    <row r="567" spans="1:26">
      <c r="A567" s="504"/>
      <c r="B567" s="506"/>
      <c r="C567" s="506"/>
      <c r="D567" s="506"/>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7"/>
    </row>
    <row r="568" spans="1:26">
      <c r="A568" s="504"/>
      <c r="B568" s="506"/>
      <c r="C568" s="506"/>
      <c r="D568" s="506"/>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7"/>
    </row>
    <row r="569" spans="1:26">
      <c r="A569" s="504"/>
      <c r="B569" s="506"/>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7"/>
    </row>
    <row r="570" spans="1:26">
      <c r="A570" s="504"/>
      <c r="B570" s="506"/>
      <c r="C570" s="506"/>
      <c r="D570" s="506"/>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7"/>
    </row>
    <row r="571" spans="1:26">
      <c r="A571" s="504"/>
      <c r="B571" s="506"/>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7"/>
    </row>
    <row r="572" spans="1:26">
      <c r="A572" s="504"/>
      <c r="B572" s="506"/>
      <c r="C572" s="506"/>
      <c r="D572" s="506"/>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7"/>
    </row>
    <row r="573" spans="1:26">
      <c r="A573" s="504"/>
      <c r="B573" s="506"/>
      <c r="C573" s="506"/>
      <c r="D573" s="506"/>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7"/>
    </row>
    <row r="574" spans="1:26">
      <c r="A574" s="504"/>
      <c r="B574" s="506"/>
      <c r="C574" s="506"/>
      <c r="D574" s="506"/>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7"/>
    </row>
    <row r="575" spans="1:26">
      <c r="A575" s="504"/>
      <c r="B575" s="506"/>
      <c r="C575" s="506"/>
      <c r="D575" s="506"/>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7"/>
    </row>
    <row r="576" spans="1:26">
      <c r="A576" s="504"/>
      <c r="B576" s="506"/>
      <c r="C576" s="506"/>
      <c r="D576" s="506"/>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7"/>
    </row>
    <row r="577" spans="1:26">
      <c r="A577" s="504"/>
      <c r="B577" s="506"/>
      <c r="C577" s="506"/>
      <c r="D577" s="506"/>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7"/>
    </row>
    <row r="578" spans="1:26">
      <c r="A578" s="504"/>
      <c r="B578" s="506"/>
      <c r="C578" s="506"/>
      <c r="D578" s="506"/>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7"/>
    </row>
    <row r="579" spans="1:26">
      <c r="A579" s="504"/>
      <c r="B579" s="506"/>
      <c r="C579" s="506"/>
      <c r="D579" s="506"/>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7"/>
    </row>
    <row r="580" spans="1:26">
      <c r="A580" s="504"/>
      <c r="B580" s="506"/>
      <c r="C580" s="506"/>
      <c r="D580" s="506"/>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7"/>
    </row>
    <row r="581" spans="1:26">
      <c r="A581" s="504"/>
      <c r="B581" s="506"/>
      <c r="C581" s="506"/>
      <c r="D581" s="506"/>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7"/>
    </row>
    <row r="582" spans="1:26">
      <c r="A582" s="504"/>
      <c r="B582" s="506"/>
      <c r="C582" s="506"/>
      <c r="D582" s="506"/>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7"/>
    </row>
    <row r="583" spans="1:26">
      <c r="A583" s="504"/>
      <c r="B583" s="506"/>
      <c r="C583" s="506"/>
      <c r="D583" s="506"/>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7"/>
    </row>
    <row r="584" spans="1:26">
      <c r="A584" s="504"/>
      <c r="B584" s="506"/>
      <c r="C584" s="506"/>
      <c r="D584" s="506"/>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7"/>
    </row>
    <row r="585" spans="1:26">
      <c r="A585" s="504"/>
      <c r="B585" s="506"/>
      <c r="C585" s="506"/>
      <c r="D585" s="506"/>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7"/>
    </row>
    <row r="586" spans="1:26">
      <c r="A586" s="504"/>
      <c r="B586" s="506"/>
      <c r="C586" s="506"/>
      <c r="D586" s="506"/>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7"/>
    </row>
    <row r="587" spans="1:26">
      <c r="A587" s="504"/>
      <c r="B587" s="506"/>
      <c r="C587" s="506"/>
      <c r="D587" s="506"/>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7"/>
    </row>
    <row r="588" spans="1:26">
      <c r="A588" s="504"/>
      <c r="B588" s="506"/>
      <c r="C588" s="506"/>
      <c r="D588" s="506"/>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7"/>
    </row>
    <row r="589" spans="1:26">
      <c r="A589" s="504"/>
      <c r="B589" s="506"/>
      <c r="C589" s="506"/>
      <c r="D589" s="506"/>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7"/>
    </row>
    <row r="590" spans="1:26">
      <c r="A590" s="504"/>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7"/>
    </row>
    <row r="591" spans="1:26">
      <c r="A591" s="504"/>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7"/>
    </row>
    <row r="592" spans="1:26">
      <c r="A592" s="504"/>
      <c r="B592" s="506"/>
      <c r="C592" s="506"/>
      <c r="D592" s="506"/>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7"/>
    </row>
    <row r="593" spans="1:26">
      <c r="A593" s="504"/>
      <c r="B593" s="506"/>
      <c r="C593" s="506"/>
      <c r="D593" s="506"/>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7"/>
    </row>
    <row r="594" spans="1:26">
      <c r="A594" s="504"/>
      <c r="B594" s="506"/>
      <c r="C594" s="506"/>
      <c r="D594" s="506"/>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7"/>
    </row>
    <row r="595" spans="1:26">
      <c r="A595" s="504"/>
      <c r="B595" s="506"/>
      <c r="C595" s="506"/>
      <c r="D595" s="506"/>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7"/>
    </row>
    <row r="596" spans="1:26">
      <c r="A596" s="504"/>
      <c r="B596" s="506"/>
      <c r="C596" s="506"/>
      <c r="D596" s="506"/>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7"/>
    </row>
    <row r="597" spans="1:26">
      <c r="A597" s="504"/>
      <c r="B597" s="506"/>
      <c r="C597" s="506"/>
      <c r="D597" s="506"/>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7"/>
    </row>
    <row r="598" spans="1:26">
      <c r="A598" s="504"/>
      <c r="B598" s="506"/>
      <c r="C598" s="506"/>
      <c r="D598" s="506"/>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7"/>
    </row>
    <row r="599" spans="1:26">
      <c r="A599" s="504"/>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7"/>
    </row>
    <row r="600" spans="1:26">
      <c r="A600" s="504"/>
      <c r="B600" s="506"/>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7"/>
    </row>
    <row r="601" spans="1:26">
      <c r="A601" s="504"/>
      <c r="B601" s="506"/>
      <c r="C601" s="506"/>
      <c r="D601" s="506"/>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7"/>
    </row>
    <row r="602" spans="1:26">
      <c r="A602" s="504"/>
      <c r="B602" s="506"/>
      <c r="C602" s="506"/>
      <c r="D602" s="506"/>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7"/>
    </row>
    <row r="603" spans="1:26">
      <c r="A603" s="504"/>
      <c r="B603" s="506"/>
      <c r="C603" s="506"/>
      <c r="D603" s="506"/>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7"/>
    </row>
    <row r="604" spans="1:26">
      <c r="A604" s="504"/>
      <c r="B604" s="506"/>
      <c r="C604" s="506"/>
      <c r="D604" s="506"/>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7"/>
    </row>
    <row r="605" spans="1:26">
      <c r="A605" s="504"/>
      <c r="B605" s="506"/>
      <c r="C605" s="506"/>
      <c r="D605" s="506"/>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7"/>
    </row>
    <row r="606" spans="1:26">
      <c r="A606" s="504"/>
      <c r="B606" s="506"/>
      <c r="C606" s="506"/>
      <c r="D606" s="506"/>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7"/>
    </row>
    <row r="607" spans="1:26">
      <c r="A607" s="504"/>
      <c r="B607" s="506"/>
      <c r="C607" s="506"/>
      <c r="D607" s="506"/>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7"/>
    </row>
    <row r="608" spans="1:26">
      <c r="A608" s="504"/>
      <c r="B608" s="506"/>
      <c r="C608" s="506"/>
      <c r="D608" s="506"/>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7"/>
    </row>
    <row r="609" spans="1:26">
      <c r="A609" s="504"/>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7"/>
    </row>
    <row r="610" spans="1:26">
      <c r="A610" s="504"/>
      <c r="B610" s="506"/>
      <c r="C610" s="506"/>
      <c r="D610" s="506"/>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7"/>
    </row>
    <row r="611" spans="1:26">
      <c r="A611" s="504"/>
      <c r="B611" s="506"/>
      <c r="C611" s="506"/>
      <c r="D611" s="506"/>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7"/>
    </row>
    <row r="612" spans="1:26">
      <c r="A612" s="504"/>
      <c r="B612" s="506"/>
      <c r="C612" s="506"/>
      <c r="D612" s="506"/>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7"/>
    </row>
    <row r="613" spans="1:26">
      <c r="A613" s="504"/>
      <c r="B613" s="506"/>
      <c r="C613" s="506"/>
      <c r="D613" s="506"/>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7"/>
    </row>
    <row r="614" spans="1:26">
      <c r="A614" s="504"/>
      <c r="B614" s="506"/>
      <c r="C614" s="506"/>
      <c r="D614" s="506"/>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7"/>
    </row>
    <row r="615" spans="1:26">
      <c r="A615" s="504"/>
      <c r="B615" s="506"/>
      <c r="C615" s="506"/>
      <c r="D615" s="506"/>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7"/>
    </row>
    <row r="616" spans="1:26">
      <c r="A616" s="504"/>
      <c r="B616" s="506"/>
      <c r="C616" s="506"/>
      <c r="D616" s="506"/>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7"/>
    </row>
    <row r="617" spans="1:26">
      <c r="A617" s="504"/>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7"/>
    </row>
    <row r="618" spans="1:26">
      <c r="A618" s="504"/>
      <c r="B618" s="506"/>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7"/>
    </row>
    <row r="619" spans="1:26">
      <c r="A619" s="504"/>
      <c r="B619" s="506"/>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7"/>
    </row>
    <row r="620" spans="1:26">
      <c r="A620" s="504"/>
      <c r="B620" s="506"/>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7"/>
    </row>
    <row r="621" spans="1:26">
      <c r="A621" s="504"/>
      <c r="B621" s="506"/>
      <c r="C621" s="506"/>
      <c r="D621" s="506"/>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7"/>
    </row>
    <row r="622" spans="1:26">
      <c r="A622" s="504"/>
      <c r="B622" s="506"/>
      <c r="C622" s="506"/>
      <c r="D622" s="506"/>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7"/>
    </row>
    <row r="623" spans="1:26">
      <c r="A623" s="504"/>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7"/>
    </row>
    <row r="624" spans="1:26">
      <c r="A624" s="504"/>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7"/>
    </row>
    <row r="625" spans="1:26">
      <c r="A625" s="504"/>
      <c r="B625" s="506"/>
      <c r="C625" s="506"/>
      <c r="D625" s="506"/>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7"/>
    </row>
    <row r="626" spans="1:26">
      <c r="A626" s="504"/>
      <c r="B626" s="506"/>
      <c r="C626" s="506"/>
      <c r="D626" s="506"/>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7"/>
    </row>
    <row r="627" spans="1:26">
      <c r="A627" s="504"/>
      <c r="B627" s="506"/>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7"/>
    </row>
    <row r="628" spans="1:26">
      <c r="A628" s="504"/>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7"/>
    </row>
    <row r="629" spans="1:26">
      <c r="A629" s="504"/>
      <c r="B629" s="506"/>
      <c r="C629" s="506"/>
      <c r="D629" s="506"/>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7"/>
    </row>
    <row r="630" spans="1:26">
      <c r="A630" s="504"/>
      <c r="B630" s="506"/>
      <c r="C630" s="506"/>
      <c r="D630" s="506"/>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7"/>
    </row>
    <row r="631" spans="1:26">
      <c r="A631" s="504"/>
      <c r="B631" s="506"/>
      <c r="C631" s="506"/>
      <c r="D631" s="506"/>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7"/>
    </row>
    <row r="632" spans="1:26">
      <c r="A632" s="504"/>
      <c r="B632" s="506"/>
      <c r="C632" s="506"/>
      <c r="D632" s="506"/>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7"/>
    </row>
    <row r="633" spans="1:26">
      <c r="A633" s="504"/>
      <c r="B633" s="506"/>
      <c r="C633" s="506"/>
      <c r="D633" s="506"/>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7"/>
    </row>
    <row r="634" spans="1:26">
      <c r="A634" s="504"/>
      <c r="B634" s="506"/>
      <c r="C634" s="506"/>
      <c r="D634" s="506"/>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7"/>
    </row>
    <row r="635" spans="1:26">
      <c r="A635" s="504"/>
      <c r="B635" s="506"/>
      <c r="C635" s="506"/>
      <c r="D635" s="506"/>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7"/>
    </row>
    <row r="636" spans="1:26">
      <c r="A636" s="504"/>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7"/>
    </row>
    <row r="637" spans="1:26">
      <c r="A637" s="504"/>
      <c r="B637" s="506"/>
      <c r="C637" s="506"/>
      <c r="D637" s="506"/>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7"/>
    </row>
    <row r="638" spans="1:26">
      <c r="A638" s="504"/>
      <c r="B638" s="506"/>
      <c r="C638" s="506"/>
      <c r="D638" s="506"/>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7"/>
    </row>
    <row r="639" spans="1:26">
      <c r="A639" s="504"/>
      <c r="B639" s="506"/>
      <c r="C639" s="506"/>
      <c r="D639" s="506"/>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7"/>
    </row>
    <row r="640" spans="1:26">
      <c r="A640" s="504"/>
      <c r="B640" s="506"/>
      <c r="C640" s="506"/>
      <c r="D640" s="506"/>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7"/>
    </row>
    <row r="641" spans="1:26">
      <c r="A641" s="504"/>
      <c r="B641" s="506"/>
      <c r="C641" s="506"/>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7"/>
    </row>
    <row r="642" spans="1:26">
      <c r="A642" s="504"/>
      <c r="B642" s="506"/>
      <c r="C642" s="506"/>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7"/>
    </row>
    <row r="643" spans="1:26">
      <c r="A643" s="504"/>
      <c r="B643" s="506"/>
      <c r="C643" s="506"/>
      <c r="D643" s="506"/>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7"/>
    </row>
    <row r="644" spans="1:26">
      <c r="A644" s="504"/>
      <c r="B644" s="506"/>
      <c r="C644" s="506"/>
      <c r="D644" s="506"/>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7"/>
    </row>
    <row r="645" spans="1:26">
      <c r="A645" s="504"/>
      <c r="B645" s="506"/>
      <c r="C645" s="506"/>
      <c r="D645" s="506"/>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7"/>
    </row>
    <row r="646" spans="1:26">
      <c r="A646" s="504"/>
      <c r="B646" s="506"/>
      <c r="C646" s="506"/>
      <c r="D646" s="506"/>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7"/>
    </row>
    <row r="647" spans="1:26">
      <c r="A647" s="504"/>
      <c r="B647" s="506"/>
      <c r="C647" s="506"/>
      <c r="D647" s="506"/>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7"/>
    </row>
    <row r="648" spans="1:26">
      <c r="A648" s="504"/>
      <c r="B648" s="506"/>
      <c r="C648" s="506"/>
      <c r="D648" s="506"/>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7"/>
    </row>
    <row r="649" spans="1:26">
      <c r="A649" s="504"/>
      <c r="B649" s="506"/>
      <c r="C649" s="506"/>
      <c r="D649" s="506"/>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7"/>
    </row>
    <row r="650" spans="1:26">
      <c r="A650" s="504"/>
      <c r="B650" s="506"/>
      <c r="C650" s="506"/>
      <c r="D650" s="506"/>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7"/>
    </row>
    <row r="651" spans="1:26">
      <c r="A651" s="504"/>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7"/>
    </row>
    <row r="652" spans="1:26">
      <c r="A652" s="504"/>
      <c r="B652" s="506"/>
      <c r="C652" s="506"/>
      <c r="D652" s="506"/>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7"/>
    </row>
    <row r="653" spans="1:26">
      <c r="A653" s="504"/>
      <c r="B653" s="506"/>
      <c r="C653" s="50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7"/>
    </row>
    <row r="654" spans="1:26">
      <c r="A654" s="504"/>
      <c r="B654" s="506"/>
      <c r="C654" s="50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7"/>
    </row>
    <row r="655" spans="1:26">
      <c r="A655" s="504"/>
      <c r="B655" s="506"/>
      <c r="C655" s="506"/>
      <c r="D655" s="506"/>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7"/>
    </row>
    <row r="656" spans="1:26">
      <c r="A656" s="504"/>
      <c r="B656" s="506"/>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7"/>
    </row>
    <row r="657" spans="1:26">
      <c r="A657" s="504"/>
      <c r="B657" s="506"/>
      <c r="C657" s="506"/>
      <c r="D657" s="506"/>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7"/>
    </row>
    <row r="658" spans="1:26">
      <c r="A658" s="504"/>
      <c r="B658" s="506"/>
      <c r="C658" s="506"/>
      <c r="D658" s="506"/>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7"/>
    </row>
    <row r="659" spans="1:26">
      <c r="A659" s="504"/>
      <c r="B659" s="506"/>
      <c r="C659" s="506"/>
      <c r="D659" s="506"/>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7"/>
    </row>
    <row r="660" spans="1:26">
      <c r="A660" s="504"/>
      <c r="B660" s="506"/>
      <c r="C660" s="506"/>
      <c r="D660" s="506"/>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7"/>
    </row>
    <row r="661" spans="1:26">
      <c r="A661" s="504"/>
      <c r="B661" s="506"/>
      <c r="C661" s="506"/>
      <c r="D661" s="506"/>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7"/>
    </row>
    <row r="662" spans="1:26">
      <c r="A662" s="504"/>
      <c r="B662" s="506"/>
      <c r="C662" s="506"/>
      <c r="D662" s="506"/>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7"/>
    </row>
    <row r="663" spans="1:26">
      <c r="A663" s="504"/>
      <c r="B663" s="506"/>
      <c r="C663" s="506"/>
      <c r="D663" s="506"/>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7"/>
    </row>
    <row r="664" spans="1:26">
      <c r="A664" s="504"/>
      <c r="B664" s="506"/>
      <c r="C664" s="506"/>
      <c r="D664" s="506"/>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7"/>
    </row>
    <row r="665" spans="1:26">
      <c r="A665" s="504"/>
      <c r="B665" s="506"/>
      <c r="C665" s="506"/>
      <c r="D665" s="506"/>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7"/>
    </row>
    <row r="666" spans="1:26">
      <c r="A666" s="504"/>
      <c r="B666" s="506"/>
      <c r="C666" s="506"/>
      <c r="D666" s="506"/>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7"/>
    </row>
    <row r="667" spans="1:26">
      <c r="A667" s="504"/>
      <c r="B667" s="506"/>
      <c r="C667" s="506"/>
      <c r="D667" s="506"/>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7"/>
    </row>
    <row r="668" spans="1:26">
      <c r="A668" s="504"/>
      <c r="B668" s="506"/>
      <c r="C668" s="506"/>
      <c r="D668" s="506"/>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7"/>
    </row>
    <row r="669" spans="1:26">
      <c r="A669" s="504"/>
      <c r="B669" s="506"/>
      <c r="C669" s="506"/>
      <c r="D669" s="506"/>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7"/>
    </row>
    <row r="670" spans="1:26">
      <c r="A670" s="504"/>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7"/>
    </row>
    <row r="671" spans="1:26">
      <c r="A671" s="504"/>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7"/>
    </row>
    <row r="672" spans="1:26">
      <c r="A672" s="504"/>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7"/>
    </row>
    <row r="673" spans="1:26">
      <c r="A673" s="504"/>
      <c r="B673" s="506"/>
      <c r="C673" s="506"/>
      <c r="D673" s="506"/>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7"/>
    </row>
    <row r="674" spans="1:26">
      <c r="A674" s="504"/>
      <c r="B674" s="506"/>
      <c r="C674" s="506"/>
      <c r="D674" s="506"/>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7"/>
    </row>
    <row r="675" spans="1:26">
      <c r="A675" s="504"/>
      <c r="B675" s="506"/>
      <c r="C675" s="506"/>
      <c r="D675" s="506"/>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7"/>
    </row>
    <row r="676" spans="1:26">
      <c r="A676" s="504"/>
      <c r="B676" s="506"/>
      <c r="C676" s="506"/>
      <c r="D676" s="506"/>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7"/>
    </row>
    <row r="677" spans="1:26">
      <c r="A677" s="504"/>
      <c r="B677" s="506"/>
      <c r="C677" s="506"/>
      <c r="D677" s="506"/>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7"/>
    </row>
    <row r="678" spans="1:26">
      <c r="A678" s="504"/>
      <c r="B678" s="506"/>
      <c r="C678" s="506"/>
      <c r="D678" s="506"/>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7"/>
    </row>
    <row r="679" spans="1:26">
      <c r="A679" s="504"/>
      <c r="B679" s="506"/>
      <c r="C679" s="506"/>
      <c r="D679" s="506"/>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7"/>
    </row>
    <row r="680" spans="1:26">
      <c r="A680" s="504"/>
      <c r="B680" s="506"/>
      <c r="C680" s="506"/>
      <c r="D680" s="506"/>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7"/>
    </row>
    <row r="681" spans="1:26">
      <c r="A681" s="504"/>
      <c r="B681" s="506"/>
      <c r="C681" s="506"/>
      <c r="D681" s="506"/>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7"/>
    </row>
    <row r="682" spans="1:26">
      <c r="A682" s="504"/>
      <c r="B682" s="506"/>
      <c r="C682" s="506"/>
      <c r="D682" s="506"/>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7"/>
    </row>
    <row r="683" spans="1:26">
      <c r="A683" s="504"/>
      <c r="B683" s="506"/>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7"/>
    </row>
    <row r="684" spans="1:26">
      <c r="A684" s="504"/>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7"/>
    </row>
    <row r="685" spans="1:26">
      <c r="A685" s="504"/>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7"/>
    </row>
    <row r="686" spans="1:26">
      <c r="A686" s="504"/>
      <c r="B686" s="506"/>
      <c r="C686" s="506"/>
      <c r="D686" s="506"/>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7"/>
    </row>
    <row r="687" spans="1:26">
      <c r="A687" s="504"/>
      <c r="B687" s="506"/>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7"/>
    </row>
    <row r="688" spans="1:26">
      <c r="A688" s="504"/>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7"/>
    </row>
    <row r="689" spans="1:26">
      <c r="A689" s="504"/>
      <c r="B689" s="506"/>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7"/>
    </row>
    <row r="690" spans="1:26">
      <c r="A690" s="504"/>
      <c r="B690" s="506"/>
      <c r="C690" s="506"/>
      <c r="D690" s="506"/>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7"/>
    </row>
    <row r="691" spans="1:26">
      <c r="A691" s="504"/>
      <c r="B691" s="506"/>
      <c r="C691" s="506"/>
      <c r="D691" s="506"/>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7"/>
    </row>
    <row r="692" spans="1:26">
      <c r="A692" s="504"/>
      <c r="B692" s="506"/>
      <c r="C692" s="506"/>
      <c r="D692" s="506"/>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7"/>
    </row>
    <row r="693" spans="1:26">
      <c r="A693" s="504"/>
      <c r="B693" s="506"/>
      <c r="C693" s="506"/>
      <c r="D693" s="506"/>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7"/>
    </row>
    <row r="694" spans="1:26">
      <c r="A694" s="504"/>
      <c r="B694" s="506"/>
      <c r="C694" s="506"/>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7"/>
    </row>
    <row r="695" spans="1:26">
      <c r="A695" s="504"/>
      <c r="B695" s="506"/>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7"/>
    </row>
    <row r="696" spans="1:26">
      <c r="A696" s="504"/>
      <c r="B696" s="506"/>
      <c r="C696" s="506"/>
      <c r="D696" s="506"/>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7"/>
    </row>
    <row r="697" spans="1:26">
      <c r="A697" s="504"/>
      <c r="B697" s="506"/>
      <c r="C697" s="506"/>
      <c r="D697" s="506"/>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7"/>
    </row>
    <row r="698" spans="1:26">
      <c r="A698" s="504"/>
      <c r="B698" s="506"/>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7"/>
    </row>
    <row r="699" spans="1:26">
      <c r="A699" s="504"/>
      <c r="B699" s="506"/>
      <c r="C699" s="506"/>
      <c r="D699" s="506"/>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7"/>
    </row>
    <row r="700" spans="1:26">
      <c r="A700" s="504"/>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7"/>
    </row>
    <row r="701" spans="1:26">
      <c r="A701" s="504"/>
      <c r="B701" s="506"/>
      <c r="C701" s="506"/>
      <c r="D701" s="506"/>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7"/>
    </row>
    <row r="702" spans="1:26">
      <c r="A702" s="504"/>
      <c r="B702" s="506"/>
      <c r="C702" s="506"/>
      <c r="D702" s="506"/>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7"/>
    </row>
    <row r="703" spans="1:26">
      <c r="A703" s="504"/>
      <c r="B703" s="506"/>
      <c r="C703" s="506"/>
      <c r="D703" s="506"/>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7"/>
    </row>
    <row r="704" spans="1:26">
      <c r="A704" s="504"/>
      <c r="B704" s="506"/>
      <c r="C704" s="506"/>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7"/>
    </row>
    <row r="705" spans="1:26">
      <c r="A705" s="504"/>
      <c r="B705" s="506"/>
      <c r="C705" s="506"/>
      <c r="D705" s="506"/>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7"/>
    </row>
    <row r="706" spans="1:26">
      <c r="A706" s="504"/>
      <c r="B706" s="506"/>
      <c r="C706" s="506"/>
      <c r="D706" s="506"/>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7"/>
    </row>
    <row r="707" spans="1:26">
      <c r="A707" s="504"/>
      <c r="B707" s="506"/>
      <c r="C707" s="506"/>
      <c r="D707" s="506"/>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7"/>
    </row>
    <row r="708" spans="1:26">
      <c r="A708" s="504"/>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7"/>
    </row>
    <row r="709" spans="1:26">
      <c r="A709" s="504"/>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7"/>
    </row>
    <row r="710" spans="1:26">
      <c r="A710" s="504"/>
      <c r="B710" s="506"/>
      <c r="C710" s="506"/>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7"/>
    </row>
    <row r="711" spans="1:26">
      <c r="A711" s="504"/>
      <c r="B711" s="506"/>
      <c r="C711" s="506"/>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7"/>
    </row>
    <row r="712" spans="1:26">
      <c r="A712" s="504"/>
      <c r="B712" s="506"/>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7"/>
    </row>
    <row r="713" spans="1:26">
      <c r="A713" s="504"/>
      <c r="B713" s="506"/>
      <c r="C713" s="506"/>
      <c r="D713" s="506"/>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7"/>
    </row>
    <row r="714" spans="1:26">
      <c r="A714" s="504"/>
      <c r="B714" s="506"/>
      <c r="C714" s="506"/>
      <c r="D714" s="506"/>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7"/>
    </row>
    <row r="715" spans="1:26">
      <c r="A715" s="504"/>
      <c r="B715" s="506"/>
      <c r="C715" s="506"/>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7"/>
    </row>
    <row r="716" spans="1:26">
      <c r="A716" s="504"/>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7"/>
    </row>
    <row r="717" spans="1:26">
      <c r="A717" s="504"/>
      <c r="B717" s="506"/>
      <c r="C717" s="506"/>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7"/>
    </row>
    <row r="718" spans="1:26">
      <c r="A718" s="504"/>
      <c r="B718" s="506"/>
      <c r="C718" s="506"/>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7"/>
    </row>
    <row r="719" spans="1:26">
      <c r="A719" s="504"/>
      <c r="B719" s="506"/>
      <c r="C719" s="506"/>
      <c r="D719" s="506"/>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7"/>
    </row>
    <row r="720" spans="1:26">
      <c r="A720" s="504"/>
      <c r="B720" s="506"/>
      <c r="C720" s="506"/>
      <c r="D720" s="506"/>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7"/>
    </row>
    <row r="721" spans="1:26">
      <c r="A721" s="504"/>
      <c r="B721" s="506"/>
      <c r="C721" s="506"/>
      <c r="D721" s="506"/>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7"/>
    </row>
    <row r="722" spans="1:26">
      <c r="A722" s="504"/>
      <c r="B722" s="506"/>
      <c r="C722" s="506"/>
      <c r="D722" s="506"/>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7"/>
    </row>
    <row r="723" spans="1:26">
      <c r="A723" s="504"/>
      <c r="B723" s="506"/>
      <c r="C723" s="506"/>
      <c r="D723" s="506"/>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7"/>
    </row>
    <row r="724" spans="1:26">
      <c r="A724" s="504"/>
      <c r="B724" s="506"/>
      <c r="C724" s="506"/>
      <c r="D724" s="506"/>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7"/>
    </row>
    <row r="725" spans="1:26">
      <c r="A725" s="504"/>
      <c r="B725" s="506"/>
      <c r="C725" s="506"/>
      <c r="D725" s="506"/>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7"/>
    </row>
    <row r="726" spans="1:26">
      <c r="A726" s="504"/>
      <c r="B726" s="506"/>
      <c r="C726" s="506"/>
      <c r="D726" s="506"/>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7"/>
    </row>
    <row r="727" spans="1:26">
      <c r="A727" s="504"/>
      <c r="B727" s="506"/>
      <c r="C727" s="506"/>
      <c r="D727" s="506"/>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7"/>
    </row>
    <row r="728" spans="1:26">
      <c r="A728" s="504"/>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7"/>
    </row>
    <row r="729" spans="1:26">
      <c r="A729" s="504"/>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7"/>
    </row>
    <row r="730" spans="1:26">
      <c r="A730" s="504"/>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7"/>
    </row>
    <row r="731" spans="1:26">
      <c r="A731" s="504"/>
      <c r="B731" s="506"/>
      <c r="C731" s="506"/>
      <c r="D731" s="506"/>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7"/>
    </row>
    <row r="732" spans="1:26">
      <c r="A732" s="504"/>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7"/>
    </row>
    <row r="733" spans="1:26">
      <c r="A733" s="504"/>
      <c r="B733" s="506"/>
      <c r="C733" s="506"/>
      <c r="D733" s="506"/>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7"/>
    </row>
    <row r="734" spans="1:26">
      <c r="A734" s="504"/>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7"/>
    </row>
    <row r="735" spans="1:26">
      <c r="A735" s="504"/>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7"/>
    </row>
    <row r="736" spans="1:26">
      <c r="A736" s="504"/>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7"/>
    </row>
    <row r="737" spans="1:26">
      <c r="A737" s="504"/>
      <c r="B737" s="506"/>
      <c r="C737" s="506"/>
      <c r="D737" s="506"/>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7"/>
    </row>
    <row r="738" spans="1:26">
      <c r="A738" s="504"/>
      <c r="B738" s="506"/>
      <c r="C738" s="506"/>
      <c r="D738" s="506"/>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7"/>
    </row>
    <row r="739" spans="1:26">
      <c r="A739" s="504"/>
      <c r="B739" s="506"/>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7"/>
    </row>
    <row r="740" spans="1:26">
      <c r="A740" s="504"/>
      <c r="B740" s="506"/>
      <c r="C740" s="506"/>
      <c r="D740" s="506"/>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7"/>
    </row>
    <row r="741" spans="1:26">
      <c r="A741" s="504"/>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7"/>
    </row>
    <row r="742" spans="1:26">
      <c r="A742" s="504"/>
      <c r="B742" s="506"/>
      <c r="C742" s="506"/>
      <c r="D742" s="506"/>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7"/>
    </row>
    <row r="743" spans="1:26">
      <c r="A743" s="504"/>
      <c r="B743" s="506"/>
      <c r="C743" s="506"/>
      <c r="D743" s="506"/>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7"/>
    </row>
    <row r="744" spans="1:26">
      <c r="A744" s="504"/>
      <c r="B744" s="506"/>
      <c r="C744" s="506"/>
      <c r="D744" s="506"/>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7"/>
    </row>
    <row r="745" spans="1:26">
      <c r="A745" s="504"/>
      <c r="B745" s="506"/>
      <c r="C745" s="506"/>
      <c r="D745" s="506"/>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7"/>
    </row>
    <row r="746" spans="1:26">
      <c r="A746" s="504"/>
      <c r="B746" s="506"/>
      <c r="C746" s="506"/>
      <c r="D746" s="506"/>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7"/>
    </row>
    <row r="747" spans="1:26">
      <c r="A747" s="504"/>
      <c r="B747" s="506"/>
      <c r="C747" s="506"/>
      <c r="D747" s="506"/>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7"/>
    </row>
    <row r="748" spans="1:26">
      <c r="A748" s="504"/>
      <c r="B748" s="506"/>
      <c r="C748" s="506"/>
      <c r="D748" s="506"/>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7"/>
    </row>
    <row r="749" spans="1:26">
      <c r="A749" s="504"/>
      <c r="B749" s="506"/>
      <c r="C749" s="506"/>
      <c r="D749" s="506"/>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7"/>
    </row>
    <row r="750" spans="1:26">
      <c r="A750" s="504"/>
      <c r="B750" s="506"/>
      <c r="C750" s="506"/>
      <c r="D750" s="506"/>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7"/>
    </row>
    <row r="751" spans="1:26">
      <c r="A751" s="504"/>
      <c r="B751" s="506"/>
      <c r="C751" s="506"/>
      <c r="D751" s="506"/>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7"/>
    </row>
    <row r="752" spans="1:26">
      <c r="A752" s="504"/>
      <c r="B752" s="506"/>
      <c r="C752" s="506"/>
      <c r="D752" s="506"/>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7"/>
    </row>
    <row r="753" spans="1:26">
      <c r="A753" s="504"/>
      <c r="B753" s="506"/>
      <c r="C753" s="506"/>
      <c r="D753" s="506"/>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7"/>
    </row>
    <row r="754" spans="1:26">
      <c r="A754" s="504"/>
      <c r="B754" s="506"/>
      <c r="C754" s="506"/>
      <c r="D754" s="506"/>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7"/>
    </row>
    <row r="755" spans="1:26">
      <c r="A755" s="504"/>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7"/>
    </row>
    <row r="756" spans="1:26">
      <c r="A756" s="504"/>
      <c r="B756" s="506"/>
      <c r="C756" s="506"/>
      <c r="D756" s="506"/>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7"/>
    </row>
    <row r="757" spans="1:26">
      <c r="A757" s="504"/>
      <c r="B757" s="506"/>
      <c r="C757" s="506"/>
      <c r="D757" s="506"/>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7"/>
    </row>
    <row r="758" spans="1:26">
      <c r="A758" s="504"/>
      <c r="B758" s="506"/>
      <c r="C758" s="506"/>
      <c r="D758" s="506"/>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7"/>
    </row>
    <row r="759" spans="1:26">
      <c r="A759" s="504"/>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7"/>
    </row>
    <row r="760" spans="1:26">
      <c r="A760" s="504"/>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7"/>
    </row>
    <row r="761" spans="1:26">
      <c r="A761" s="504"/>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7"/>
    </row>
    <row r="762" spans="1:26">
      <c r="A762" s="504"/>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7"/>
    </row>
    <row r="763" spans="1:26">
      <c r="A763" s="504"/>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7"/>
    </row>
    <row r="764" spans="1:26">
      <c r="A764" s="504"/>
      <c r="B764" s="506"/>
      <c r="C764" s="506"/>
      <c r="D764" s="506"/>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7"/>
    </row>
    <row r="765" spans="1:26">
      <c r="A765" s="504"/>
      <c r="B765" s="506"/>
      <c r="C765" s="506"/>
      <c r="D765" s="506"/>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7"/>
    </row>
    <row r="766" spans="1:26">
      <c r="A766" s="504"/>
      <c r="B766" s="506"/>
      <c r="C766" s="506"/>
      <c r="D766" s="506"/>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7"/>
    </row>
    <row r="767" spans="1:26">
      <c r="A767" s="504"/>
      <c r="B767" s="506"/>
      <c r="C767" s="506"/>
      <c r="D767" s="506"/>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7"/>
    </row>
    <row r="768" spans="1:26">
      <c r="A768" s="504"/>
      <c r="B768" s="506"/>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7"/>
    </row>
    <row r="769" spans="1:26">
      <c r="A769" s="504"/>
      <c r="B769" s="506"/>
      <c r="C769" s="506"/>
      <c r="D769" s="506"/>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7"/>
    </row>
    <row r="770" spans="1:26">
      <c r="A770" s="504"/>
      <c r="B770" s="506"/>
      <c r="C770" s="506"/>
      <c r="D770" s="506"/>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7"/>
    </row>
    <row r="771" spans="1:26">
      <c r="A771" s="504"/>
      <c r="B771" s="506"/>
      <c r="C771" s="506"/>
      <c r="D771" s="506"/>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7"/>
    </row>
    <row r="772" spans="1:26">
      <c r="A772" s="504"/>
      <c r="B772" s="506"/>
      <c r="C772" s="506"/>
      <c r="D772" s="506"/>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7"/>
    </row>
    <row r="773" spans="1:26">
      <c r="A773" s="504"/>
      <c r="B773" s="506"/>
      <c r="C773" s="506"/>
      <c r="D773" s="506"/>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7"/>
    </row>
    <row r="774" spans="1:26">
      <c r="A774" s="504"/>
      <c r="B774" s="506"/>
      <c r="C774" s="506"/>
      <c r="D774" s="506"/>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7"/>
    </row>
    <row r="775" spans="1:26">
      <c r="A775" s="504"/>
      <c r="B775" s="506"/>
      <c r="C775" s="506"/>
      <c r="D775" s="506"/>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7"/>
    </row>
    <row r="776" spans="1:26">
      <c r="A776" s="504"/>
      <c r="B776" s="506"/>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7"/>
    </row>
    <row r="777" spans="1:26">
      <c r="A777" s="504"/>
      <c r="B777" s="506"/>
      <c r="C777" s="506"/>
      <c r="D777" s="506"/>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7"/>
    </row>
    <row r="778" spans="1:26">
      <c r="A778" s="504"/>
      <c r="B778" s="506"/>
      <c r="C778" s="506"/>
      <c r="D778" s="506"/>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7"/>
    </row>
    <row r="779" spans="1:26">
      <c r="A779" s="504"/>
      <c r="B779" s="506"/>
      <c r="C779" s="506"/>
      <c r="D779" s="506"/>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7"/>
    </row>
    <row r="780" spans="1:26">
      <c r="A780" s="504"/>
      <c r="B780" s="506"/>
      <c r="C780" s="506"/>
      <c r="D780" s="506"/>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7"/>
    </row>
    <row r="781" spans="1:26">
      <c r="A781" s="504"/>
      <c r="B781" s="506"/>
      <c r="C781" s="506"/>
      <c r="D781" s="506"/>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7"/>
    </row>
    <row r="782" spans="1:26">
      <c r="A782" s="504"/>
      <c r="B782" s="506"/>
      <c r="C782" s="506"/>
      <c r="D782" s="506"/>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7"/>
    </row>
    <row r="783" spans="1:26">
      <c r="A783" s="504"/>
      <c r="B783" s="506"/>
      <c r="C783" s="506"/>
      <c r="D783" s="506"/>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7"/>
    </row>
    <row r="784" spans="1:26">
      <c r="A784" s="504"/>
      <c r="B784" s="506"/>
      <c r="C784" s="506"/>
      <c r="D784" s="506"/>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7"/>
    </row>
    <row r="785" spans="1:26">
      <c r="A785" s="504"/>
      <c r="B785" s="506"/>
      <c r="C785" s="506"/>
      <c r="D785" s="506"/>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7"/>
    </row>
    <row r="786" spans="1:26">
      <c r="A786" s="504"/>
      <c r="B786" s="506"/>
      <c r="C786" s="506"/>
      <c r="D786" s="506"/>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7"/>
    </row>
    <row r="787" spans="1:26">
      <c r="A787" s="504"/>
      <c r="B787" s="506"/>
      <c r="C787" s="506"/>
      <c r="D787" s="506"/>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7"/>
    </row>
    <row r="788" spans="1:26">
      <c r="A788" s="504"/>
      <c r="B788" s="506"/>
      <c r="C788" s="506"/>
      <c r="D788" s="506"/>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7"/>
    </row>
    <row r="789" spans="1:26">
      <c r="A789" s="504"/>
      <c r="B789" s="506"/>
      <c r="C789" s="506"/>
      <c r="D789" s="506"/>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7"/>
    </row>
    <row r="790" spans="1:26">
      <c r="A790" s="504"/>
      <c r="B790" s="506"/>
      <c r="C790" s="506"/>
      <c r="D790" s="506"/>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7"/>
    </row>
    <row r="791" spans="1:26">
      <c r="A791" s="504"/>
      <c r="B791" s="506"/>
      <c r="C791" s="506"/>
      <c r="D791" s="506"/>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7"/>
    </row>
    <row r="792" spans="1:26">
      <c r="A792" s="504"/>
      <c r="B792" s="506"/>
      <c r="C792" s="506"/>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7"/>
    </row>
    <row r="793" spans="1:26">
      <c r="A793" s="504"/>
      <c r="B793" s="506"/>
      <c r="C793" s="506"/>
      <c r="D793" s="506"/>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7"/>
    </row>
    <row r="794" spans="1:26">
      <c r="A794" s="504"/>
      <c r="B794" s="506"/>
      <c r="C794" s="506"/>
      <c r="D794" s="506"/>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7"/>
    </row>
    <row r="795" spans="1:26">
      <c r="A795" s="504"/>
      <c r="B795" s="506"/>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7"/>
    </row>
    <row r="796" spans="1:26">
      <c r="A796" s="504"/>
      <c r="B796" s="506"/>
      <c r="C796" s="506"/>
      <c r="D796" s="506"/>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7"/>
    </row>
    <row r="797" spans="1:26">
      <c r="A797" s="504"/>
      <c r="B797" s="506"/>
      <c r="C797" s="506"/>
      <c r="D797" s="506"/>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7"/>
    </row>
    <row r="798" spans="1:26">
      <c r="A798" s="504"/>
      <c r="B798" s="506"/>
      <c r="C798" s="506"/>
      <c r="D798" s="506"/>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7"/>
    </row>
    <row r="799" spans="1:26">
      <c r="A799" s="504"/>
      <c r="B799" s="506"/>
      <c r="C799" s="506"/>
      <c r="D799" s="506"/>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7"/>
    </row>
    <row r="800" spans="1:26">
      <c r="A800" s="504"/>
      <c r="B800" s="506"/>
      <c r="C800" s="506"/>
      <c r="D800" s="506"/>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7"/>
    </row>
    <row r="801" spans="1:26">
      <c r="A801" s="504"/>
      <c r="B801" s="506"/>
      <c r="C801" s="506"/>
      <c r="D801" s="506"/>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7"/>
    </row>
    <row r="802" spans="1:26">
      <c r="A802" s="504"/>
      <c r="B802" s="506"/>
      <c r="C802" s="506"/>
      <c r="D802" s="506"/>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7"/>
    </row>
    <row r="803" spans="1:26">
      <c r="A803" s="504"/>
      <c r="B803" s="506"/>
      <c r="C803" s="506"/>
      <c r="D803" s="506"/>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7"/>
    </row>
    <row r="804" spans="1:26">
      <c r="A804" s="504"/>
      <c r="B804" s="506"/>
      <c r="C804" s="506"/>
      <c r="D804" s="506"/>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7"/>
    </row>
    <row r="805" spans="1:26">
      <c r="A805" s="504"/>
      <c r="B805" s="506"/>
      <c r="C805" s="506"/>
      <c r="D805" s="506"/>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7"/>
    </row>
    <row r="806" spans="1:26">
      <c r="A806" s="504"/>
      <c r="B806" s="506"/>
      <c r="C806" s="506"/>
      <c r="D806" s="506"/>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7"/>
    </row>
    <row r="807" spans="1:26">
      <c r="A807" s="504"/>
      <c r="B807" s="506"/>
      <c r="C807" s="506"/>
      <c r="D807" s="506"/>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7"/>
    </row>
    <row r="808" spans="1:26">
      <c r="A808" s="504"/>
      <c r="B808" s="506"/>
      <c r="C808" s="506"/>
      <c r="D808" s="506"/>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7"/>
    </row>
    <row r="809" spans="1:26">
      <c r="A809" s="504"/>
      <c r="B809" s="506"/>
      <c r="C809" s="506"/>
      <c r="D809" s="506"/>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7"/>
    </row>
    <row r="810" spans="1:26">
      <c r="A810" s="504"/>
      <c r="B810" s="506"/>
      <c r="C810" s="506"/>
      <c r="D810" s="506"/>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7"/>
    </row>
    <row r="811" spans="1:26">
      <c r="A811" s="504"/>
      <c r="B811" s="506"/>
      <c r="C811" s="506"/>
      <c r="D811" s="506"/>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7"/>
    </row>
    <row r="812" spans="1:26">
      <c r="A812" s="504"/>
      <c r="B812" s="506"/>
      <c r="C812" s="506"/>
      <c r="D812" s="506"/>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7"/>
    </row>
    <row r="813" spans="1:26">
      <c r="A813" s="504"/>
      <c r="B813" s="506"/>
      <c r="C813" s="506"/>
      <c r="D813" s="506"/>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7"/>
    </row>
    <row r="814" spans="1:26">
      <c r="A814" s="504"/>
      <c r="B814" s="506"/>
      <c r="C814" s="506"/>
      <c r="D814" s="506"/>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7"/>
    </row>
    <row r="815" spans="1:26">
      <c r="A815" s="504"/>
      <c r="B815" s="506"/>
      <c r="C815" s="506"/>
      <c r="D815" s="506"/>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7"/>
    </row>
    <row r="816" spans="1:26">
      <c r="A816" s="504"/>
      <c r="B816" s="506"/>
      <c r="C816" s="506"/>
      <c r="D816" s="506"/>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7"/>
    </row>
    <row r="817" spans="1:26">
      <c r="A817" s="504"/>
      <c r="B817" s="506"/>
      <c r="C817" s="506"/>
      <c r="D817" s="506"/>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7"/>
    </row>
    <row r="818" spans="1:26">
      <c r="A818" s="504"/>
      <c r="B818" s="506"/>
      <c r="C818" s="506"/>
      <c r="D818" s="506"/>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7"/>
    </row>
    <row r="819" spans="1:26">
      <c r="A819" s="504"/>
      <c r="B819" s="506"/>
      <c r="C819" s="506"/>
      <c r="D819" s="506"/>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7"/>
    </row>
    <row r="820" spans="1:26">
      <c r="A820" s="504"/>
      <c r="B820" s="506"/>
      <c r="C820" s="506"/>
      <c r="D820" s="506"/>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7"/>
    </row>
    <row r="821" spans="1:26">
      <c r="A821" s="504"/>
      <c r="B821" s="506"/>
      <c r="C821" s="506"/>
      <c r="D821" s="506"/>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7"/>
    </row>
    <row r="822" spans="1:26">
      <c r="A822" s="504"/>
      <c r="B822" s="506"/>
      <c r="C822" s="506"/>
      <c r="D822" s="506"/>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7"/>
    </row>
    <row r="823" spans="1:26">
      <c r="A823" s="504"/>
      <c r="B823" s="506"/>
      <c r="C823" s="506"/>
      <c r="D823" s="506"/>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7"/>
    </row>
    <row r="824" spans="1:26">
      <c r="A824" s="504"/>
      <c r="B824" s="506"/>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7"/>
    </row>
    <row r="825" spans="1:26">
      <c r="A825" s="504"/>
      <c r="B825" s="506"/>
      <c r="C825" s="506"/>
      <c r="D825" s="506"/>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7"/>
    </row>
    <row r="826" spans="1:26">
      <c r="A826" s="504"/>
      <c r="B826" s="506"/>
      <c r="C826" s="506"/>
      <c r="D826" s="506"/>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7"/>
    </row>
    <row r="827" spans="1:26">
      <c r="A827" s="504"/>
      <c r="B827" s="506"/>
      <c r="C827" s="506"/>
      <c r="D827" s="506"/>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7"/>
    </row>
    <row r="828" spans="1:26">
      <c r="A828" s="504"/>
      <c r="B828" s="506"/>
      <c r="C828" s="506"/>
      <c r="D828" s="506"/>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7"/>
    </row>
    <row r="829" spans="1:26">
      <c r="A829" s="504"/>
      <c r="B829" s="506"/>
      <c r="C829" s="506"/>
      <c r="D829" s="506"/>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7"/>
    </row>
    <row r="830" spans="1:26">
      <c r="A830" s="504"/>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7"/>
    </row>
    <row r="831" spans="1:26">
      <c r="A831" s="504"/>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7"/>
    </row>
    <row r="832" spans="1:26">
      <c r="A832" s="504"/>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7"/>
    </row>
    <row r="833" spans="1:26">
      <c r="A833" s="504"/>
      <c r="B833" s="506"/>
      <c r="C833" s="506"/>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7"/>
    </row>
    <row r="834" spans="1:26">
      <c r="A834" s="504"/>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7"/>
    </row>
    <row r="835" spans="1:26">
      <c r="A835" s="504"/>
      <c r="B835" s="506"/>
      <c r="C835" s="506"/>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7"/>
    </row>
    <row r="836" spans="1:26">
      <c r="A836" s="504"/>
      <c r="B836" s="506"/>
      <c r="C836" s="506"/>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7"/>
    </row>
    <row r="837" spans="1:26">
      <c r="A837" s="504"/>
      <c r="B837" s="506"/>
      <c r="C837" s="506"/>
      <c r="D837" s="506"/>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7"/>
    </row>
    <row r="838" spans="1:26">
      <c r="A838" s="504"/>
      <c r="B838" s="506"/>
      <c r="C838" s="506"/>
      <c r="D838" s="506"/>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7"/>
    </row>
    <row r="839" spans="1:26">
      <c r="A839" s="504"/>
      <c r="B839" s="506"/>
      <c r="C839" s="506"/>
      <c r="D839" s="506"/>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7"/>
    </row>
    <row r="840" spans="1:26">
      <c r="A840" s="504"/>
      <c r="B840" s="506"/>
      <c r="C840" s="506"/>
      <c r="D840" s="506"/>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7"/>
    </row>
    <row r="841" spans="1:26">
      <c r="A841" s="504"/>
      <c r="B841" s="506"/>
      <c r="C841" s="506"/>
      <c r="D841" s="506"/>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7"/>
    </row>
    <row r="842" spans="1:26">
      <c r="A842" s="504"/>
      <c r="B842" s="506"/>
      <c r="C842" s="506"/>
      <c r="D842" s="506"/>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7"/>
    </row>
    <row r="843" spans="1:26">
      <c r="A843" s="504"/>
      <c r="B843" s="506"/>
      <c r="C843" s="506"/>
      <c r="D843" s="506"/>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7"/>
    </row>
    <row r="844" spans="1:26">
      <c r="A844" s="504"/>
      <c r="B844" s="506"/>
      <c r="C844" s="506"/>
      <c r="D844" s="506"/>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7"/>
    </row>
    <row r="845" spans="1:26">
      <c r="A845" s="504"/>
      <c r="B845" s="506"/>
      <c r="C845" s="506"/>
      <c r="D845" s="506"/>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7"/>
    </row>
    <row r="846" spans="1:26">
      <c r="A846" s="504"/>
      <c r="B846" s="506"/>
      <c r="C846" s="506"/>
      <c r="D846" s="506"/>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7"/>
    </row>
    <row r="847" spans="1:26">
      <c r="A847" s="504"/>
      <c r="B847" s="506"/>
      <c r="C847" s="506"/>
      <c r="D847" s="506"/>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7"/>
    </row>
    <row r="848" spans="1:26">
      <c r="A848" s="504"/>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7"/>
    </row>
    <row r="849" spans="1:26">
      <c r="A849" s="504"/>
      <c r="B849" s="506"/>
      <c r="C849" s="506"/>
      <c r="D849" s="506"/>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7"/>
    </row>
    <row r="850" spans="1:26">
      <c r="A850" s="504"/>
      <c r="B850" s="506"/>
      <c r="C850" s="506"/>
      <c r="D850" s="506"/>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7"/>
    </row>
    <row r="851" spans="1:26">
      <c r="A851" s="504"/>
      <c r="B851" s="506"/>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7"/>
    </row>
    <row r="852" spans="1:26">
      <c r="A852" s="504"/>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7"/>
    </row>
    <row r="853" spans="1:26">
      <c r="A853" s="504"/>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7"/>
    </row>
    <row r="854" spans="1:26">
      <c r="A854" s="504"/>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7"/>
    </row>
    <row r="855" spans="1:26">
      <c r="A855" s="504"/>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7"/>
    </row>
    <row r="856" spans="1:26">
      <c r="A856" s="504"/>
      <c r="B856" s="506"/>
      <c r="C856" s="506"/>
      <c r="D856" s="506"/>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7"/>
    </row>
    <row r="857" spans="1:26">
      <c r="A857" s="504"/>
      <c r="B857" s="506"/>
      <c r="C857" s="506"/>
      <c r="D857" s="506"/>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7"/>
    </row>
    <row r="858" spans="1:26">
      <c r="A858" s="504"/>
      <c r="B858" s="506"/>
      <c r="C858" s="506"/>
      <c r="D858" s="506"/>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7"/>
    </row>
    <row r="859" spans="1:26">
      <c r="A859" s="504"/>
      <c r="B859" s="506"/>
      <c r="C859" s="506"/>
      <c r="D859" s="506"/>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7"/>
    </row>
    <row r="860" spans="1:26">
      <c r="A860" s="504"/>
      <c r="B860" s="506"/>
      <c r="C860" s="506"/>
      <c r="D860" s="506"/>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7"/>
    </row>
    <row r="861" spans="1:26">
      <c r="A861" s="504"/>
      <c r="B861" s="506"/>
      <c r="C861" s="506"/>
      <c r="D861" s="506"/>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7"/>
    </row>
    <row r="862" spans="1:26">
      <c r="A862" s="504"/>
      <c r="B862" s="506"/>
      <c r="C862" s="506"/>
      <c r="D862" s="506"/>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7"/>
    </row>
    <row r="863" spans="1:26">
      <c r="A863" s="504"/>
      <c r="B863" s="506"/>
      <c r="C863" s="506"/>
      <c r="D863" s="506"/>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7"/>
    </row>
    <row r="864" spans="1:26">
      <c r="A864" s="504"/>
      <c r="B864" s="506"/>
      <c r="C864" s="506"/>
      <c r="D864" s="506"/>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7"/>
    </row>
    <row r="865" spans="1:26">
      <c r="A865" s="504"/>
      <c r="B865" s="506"/>
      <c r="C865" s="506"/>
      <c r="D865" s="506"/>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7"/>
    </row>
    <row r="866" spans="1:26">
      <c r="A866" s="504"/>
      <c r="B866" s="506"/>
      <c r="C866" s="506"/>
      <c r="D866" s="506"/>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7"/>
    </row>
    <row r="867" spans="1:26">
      <c r="A867" s="504"/>
      <c r="B867" s="506"/>
      <c r="C867" s="506"/>
      <c r="D867" s="506"/>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7"/>
    </row>
    <row r="868" spans="1:26">
      <c r="A868" s="504"/>
      <c r="B868" s="506"/>
      <c r="C868" s="506"/>
      <c r="D868" s="506"/>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7"/>
    </row>
    <row r="869" spans="1:26">
      <c r="A869" s="504"/>
      <c r="B869" s="506"/>
      <c r="C869" s="506"/>
      <c r="D869" s="506"/>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7"/>
    </row>
    <row r="870" spans="1:26">
      <c r="A870" s="504"/>
      <c r="B870" s="506"/>
      <c r="C870" s="506"/>
      <c r="D870" s="506"/>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7"/>
    </row>
    <row r="871" spans="1:26">
      <c r="A871" s="504"/>
      <c r="B871" s="506"/>
      <c r="C871" s="506"/>
      <c r="D871" s="506"/>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7"/>
    </row>
    <row r="872" spans="1:26">
      <c r="A872" s="504"/>
      <c r="B872" s="506"/>
      <c r="C872" s="506"/>
      <c r="D872" s="506"/>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7"/>
    </row>
    <row r="873" spans="1:26">
      <c r="A873" s="504"/>
      <c r="B873" s="506"/>
      <c r="C873" s="506"/>
      <c r="D873" s="506"/>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7"/>
    </row>
    <row r="874" spans="1:26">
      <c r="A874" s="504"/>
      <c r="B874" s="506"/>
      <c r="C874" s="506"/>
      <c r="D874" s="506"/>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7"/>
    </row>
    <row r="875" spans="1:26">
      <c r="A875" s="504"/>
      <c r="B875" s="506"/>
      <c r="C875" s="506"/>
      <c r="D875" s="506"/>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7"/>
    </row>
    <row r="876" spans="1:26">
      <c r="A876" s="504"/>
      <c r="B876" s="506"/>
      <c r="C876" s="506"/>
      <c r="D876" s="506"/>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7"/>
    </row>
    <row r="877" spans="1:26">
      <c r="A877" s="504"/>
      <c r="B877" s="506"/>
      <c r="C877" s="506"/>
      <c r="D877" s="506"/>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7"/>
    </row>
    <row r="878" spans="1:26">
      <c r="A878" s="504"/>
      <c r="B878" s="506"/>
      <c r="C878" s="506"/>
      <c r="D878" s="506"/>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7"/>
    </row>
    <row r="879" spans="1:26">
      <c r="A879" s="504"/>
      <c r="B879" s="506"/>
      <c r="C879" s="506"/>
      <c r="D879" s="506"/>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7"/>
    </row>
    <row r="880" spans="1:26">
      <c r="A880" s="504"/>
      <c r="B880" s="506"/>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7"/>
    </row>
    <row r="881" spans="1:26">
      <c r="A881" s="504"/>
      <c r="B881" s="506"/>
      <c r="C881" s="506"/>
      <c r="D881" s="506"/>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7"/>
    </row>
    <row r="882" spans="1:26">
      <c r="A882" s="504"/>
      <c r="B882" s="506"/>
      <c r="C882" s="506"/>
      <c r="D882" s="506"/>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7"/>
    </row>
    <row r="883" spans="1:26">
      <c r="A883" s="504"/>
      <c r="B883" s="506"/>
      <c r="C883" s="506"/>
      <c r="D883" s="506"/>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7"/>
    </row>
    <row r="884" spans="1:26">
      <c r="A884" s="504"/>
      <c r="B884" s="506"/>
      <c r="C884" s="506"/>
      <c r="D884" s="506"/>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7"/>
    </row>
    <row r="885" spans="1:26">
      <c r="A885" s="504"/>
      <c r="B885" s="506"/>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7"/>
    </row>
    <row r="886" spans="1:26">
      <c r="A886" s="504"/>
      <c r="B886" s="506"/>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7"/>
    </row>
    <row r="887" spans="1:26">
      <c r="A887" s="504"/>
      <c r="B887" s="506"/>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7"/>
    </row>
    <row r="888" spans="1:26">
      <c r="A888" s="504"/>
      <c r="B888" s="506"/>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7"/>
    </row>
    <row r="889" spans="1:26">
      <c r="A889" s="504"/>
      <c r="B889" s="506"/>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7"/>
    </row>
    <row r="890" spans="1:26">
      <c r="A890" s="504"/>
      <c r="B890" s="506"/>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7"/>
    </row>
    <row r="891" spans="1:26">
      <c r="A891" s="504"/>
      <c r="B891" s="506"/>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7"/>
    </row>
    <row r="892" spans="1:26">
      <c r="A892" s="504"/>
      <c r="B892" s="506"/>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7"/>
    </row>
    <row r="893" spans="1:26">
      <c r="A893" s="504"/>
      <c r="B893" s="506"/>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7"/>
    </row>
    <row r="894" spans="1:26">
      <c r="A894" s="504"/>
      <c r="B894" s="506"/>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7"/>
    </row>
    <row r="895" spans="1:26">
      <c r="A895" s="504"/>
      <c r="B895" s="506"/>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7"/>
    </row>
    <row r="896" spans="1:26">
      <c r="A896" s="504"/>
      <c r="B896" s="506"/>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7"/>
    </row>
    <row r="897" spans="1:26">
      <c r="A897" s="504"/>
      <c r="B897" s="506"/>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7"/>
    </row>
    <row r="898" spans="1:26">
      <c r="A898" s="504"/>
      <c r="B898" s="506"/>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7"/>
    </row>
    <row r="899" spans="1:26">
      <c r="A899" s="504"/>
      <c r="B899" s="506"/>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7"/>
    </row>
    <row r="900" spans="1:26">
      <c r="A900" s="504"/>
      <c r="B900" s="506"/>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7"/>
    </row>
    <row r="901" spans="1:26">
      <c r="A901" s="504"/>
      <c r="B901" s="506"/>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7"/>
    </row>
    <row r="902" spans="1:26">
      <c r="A902" s="504"/>
      <c r="B902" s="506"/>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7"/>
    </row>
    <row r="903" spans="1:26">
      <c r="A903" s="504"/>
      <c r="B903" s="506"/>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7"/>
    </row>
    <row r="904" spans="1:26">
      <c r="A904" s="504"/>
      <c r="B904" s="506"/>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7"/>
    </row>
    <row r="905" spans="1:26">
      <c r="A905" s="504"/>
      <c r="B905" s="506"/>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7"/>
    </row>
    <row r="906" spans="1:26">
      <c r="A906" s="504"/>
      <c r="B906" s="506"/>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7"/>
    </row>
    <row r="907" spans="1:26">
      <c r="A907" s="504"/>
      <c r="B907" s="506"/>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7"/>
    </row>
    <row r="908" spans="1:26">
      <c r="A908" s="504"/>
      <c r="B908" s="506"/>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7"/>
    </row>
    <row r="909" spans="1:26">
      <c r="A909" s="504"/>
      <c r="B909" s="506"/>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7"/>
    </row>
    <row r="910" spans="1:26">
      <c r="A910" s="504"/>
      <c r="B910" s="506"/>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7"/>
    </row>
    <row r="911" spans="1:26">
      <c r="A911" s="504"/>
      <c r="B911" s="506"/>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7"/>
    </row>
    <row r="912" spans="1:26">
      <c r="A912" s="504"/>
      <c r="B912" s="506"/>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7"/>
    </row>
    <row r="913" spans="1:26">
      <c r="A913" s="504"/>
      <c r="B913" s="506"/>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7"/>
    </row>
    <row r="914" spans="1:26">
      <c r="A914" s="504"/>
      <c r="B914" s="506"/>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7"/>
    </row>
    <row r="915" spans="1:26">
      <c r="A915" s="504"/>
      <c r="B915" s="506"/>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7"/>
    </row>
    <row r="916" spans="1:26">
      <c r="A916" s="504"/>
      <c r="B916" s="506"/>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7"/>
    </row>
    <row r="917" spans="1:26">
      <c r="A917" s="504"/>
      <c r="B917" s="506"/>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7"/>
    </row>
    <row r="918" spans="1:26">
      <c r="A918" s="504"/>
      <c r="B918" s="506"/>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7"/>
    </row>
    <row r="919" spans="1:26">
      <c r="A919" s="504"/>
      <c r="B919" s="506"/>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7"/>
    </row>
    <row r="920" spans="1:26">
      <c r="A920" s="504"/>
      <c r="B920" s="506"/>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7"/>
    </row>
    <row r="921" spans="1:26">
      <c r="A921" s="504"/>
      <c r="B921" s="506"/>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7"/>
    </row>
    <row r="922" spans="1:26">
      <c r="A922" s="504"/>
      <c r="B922" s="506"/>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7"/>
    </row>
    <row r="923" spans="1:26">
      <c r="A923" s="504"/>
      <c r="B923" s="506"/>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7"/>
    </row>
    <row r="924" spans="1:26">
      <c r="A924" s="504"/>
      <c r="B924" s="506"/>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7"/>
    </row>
    <row r="925" spans="1:26">
      <c r="A925" s="504"/>
      <c r="B925" s="506"/>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7"/>
    </row>
    <row r="926" spans="1:26">
      <c r="A926" s="504"/>
      <c r="B926" s="506"/>
      <c r="C926" s="506"/>
      <c r="D926" s="506"/>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7"/>
    </row>
    <row r="927" spans="1:26">
      <c r="A927" s="504"/>
      <c r="B927" s="506"/>
      <c r="C927" s="506"/>
      <c r="D927" s="506"/>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7"/>
    </row>
    <row r="928" spans="1:26">
      <c r="A928" s="504"/>
      <c r="B928" s="506"/>
      <c r="C928" s="506"/>
      <c r="D928" s="506"/>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7"/>
    </row>
    <row r="929" spans="1:26">
      <c r="A929" s="504"/>
      <c r="B929" s="506"/>
      <c r="C929" s="506"/>
      <c r="D929" s="506"/>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7"/>
    </row>
    <row r="930" spans="1:26">
      <c r="A930" s="504"/>
      <c r="B930" s="506"/>
      <c r="C930" s="506"/>
      <c r="D930" s="506"/>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7"/>
    </row>
    <row r="931" spans="1:26">
      <c r="A931" s="504"/>
      <c r="B931" s="506"/>
      <c r="C931" s="506"/>
      <c r="D931" s="506"/>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7"/>
    </row>
    <row r="932" spans="1:26">
      <c r="A932" s="504"/>
      <c r="B932" s="506"/>
      <c r="C932" s="506"/>
      <c r="D932" s="506"/>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7"/>
    </row>
    <row r="933" spans="1:26">
      <c r="A933" s="504"/>
      <c r="B933" s="506"/>
      <c r="C933" s="506"/>
      <c r="D933" s="506"/>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7"/>
    </row>
    <row r="934" spans="1:26">
      <c r="A934" s="504"/>
      <c r="B934" s="506"/>
      <c r="C934" s="506"/>
      <c r="D934" s="506"/>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7"/>
    </row>
    <row r="935" spans="1:26">
      <c r="A935" s="504"/>
      <c r="B935" s="506"/>
      <c r="C935" s="506"/>
      <c r="D935" s="506"/>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7"/>
    </row>
    <row r="936" spans="1:26">
      <c r="A936" s="504"/>
      <c r="B936" s="506"/>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7"/>
    </row>
    <row r="937" spans="1:26">
      <c r="A937" s="504"/>
      <c r="B937" s="506"/>
      <c r="C937" s="506"/>
      <c r="D937" s="506"/>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7"/>
    </row>
    <row r="938" spans="1:26">
      <c r="A938" s="504"/>
      <c r="B938" s="506"/>
      <c r="C938" s="506"/>
      <c r="D938" s="506"/>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7"/>
    </row>
    <row r="939" spans="1:26">
      <c r="A939" s="504"/>
      <c r="B939" s="506"/>
      <c r="C939" s="506"/>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7"/>
    </row>
    <row r="940" spans="1:26">
      <c r="A940" s="504"/>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7"/>
    </row>
    <row r="941" spans="1:26">
      <c r="A941" s="504"/>
      <c r="B941" s="506"/>
      <c r="C941" s="506"/>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7"/>
    </row>
    <row r="942" spans="1:26">
      <c r="A942" s="504"/>
      <c r="B942" s="506"/>
      <c r="C942" s="506"/>
      <c r="D942" s="506"/>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7"/>
    </row>
    <row r="943" spans="1:26">
      <c r="A943" s="504"/>
      <c r="B943" s="506"/>
      <c r="C943" s="506"/>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7"/>
    </row>
    <row r="944" spans="1:26">
      <c r="A944" s="504"/>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7"/>
    </row>
    <row r="945" spans="1:26">
      <c r="A945" s="504"/>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7"/>
    </row>
    <row r="946" spans="1:26">
      <c r="A946" s="504"/>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7"/>
    </row>
    <row r="947" spans="1:26">
      <c r="A947" s="504"/>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7"/>
    </row>
    <row r="948" spans="1:26">
      <c r="A948" s="504"/>
      <c r="B948" s="506"/>
      <c r="C948" s="506"/>
      <c r="D948" s="506"/>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7"/>
    </row>
    <row r="949" spans="1:26">
      <c r="A949" s="504"/>
      <c r="B949" s="506"/>
      <c r="C949" s="506"/>
      <c r="D949" s="506"/>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7"/>
    </row>
    <row r="950" spans="1:26">
      <c r="A950" s="504"/>
      <c r="B950" s="506"/>
      <c r="C950" s="506"/>
      <c r="D950" s="506"/>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7"/>
    </row>
    <row r="951" spans="1:26">
      <c r="A951" s="504"/>
      <c r="B951" s="506"/>
      <c r="C951" s="506"/>
      <c r="D951" s="506"/>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7"/>
    </row>
    <row r="952" spans="1:26">
      <c r="A952" s="504"/>
      <c r="B952" s="506"/>
      <c r="C952" s="506"/>
      <c r="D952" s="506"/>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7"/>
    </row>
    <row r="953" spans="1:26">
      <c r="A953" s="504"/>
      <c r="B953" s="506"/>
      <c r="C953" s="506"/>
      <c r="D953" s="506"/>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7"/>
    </row>
    <row r="954" spans="1:26">
      <c r="A954" s="504"/>
      <c r="B954" s="506"/>
      <c r="C954" s="506"/>
      <c r="D954" s="506"/>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7"/>
    </row>
    <row r="955" spans="1:26">
      <c r="A955" s="504"/>
      <c r="B955" s="506"/>
      <c r="C955" s="506"/>
      <c r="D955" s="506"/>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7"/>
    </row>
    <row r="956" spans="1:26">
      <c r="A956" s="504"/>
      <c r="B956" s="506"/>
      <c r="C956" s="506"/>
      <c r="D956" s="506"/>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7"/>
    </row>
    <row r="957" spans="1:26">
      <c r="A957" s="504"/>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7"/>
    </row>
    <row r="958" spans="1:26">
      <c r="A958" s="504"/>
      <c r="B958" s="506"/>
      <c r="C958" s="506"/>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7"/>
    </row>
    <row r="959" spans="1:26">
      <c r="A959" s="504"/>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7"/>
    </row>
    <row r="960" spans="1:26">
      <c r="A960" s="504"/>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7"/>
    </row>
    <row r="961" spans="1:26">
      <c r="A961" s="504"/>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7"/>
    </row>
    <row r="962" spans="1:26">
      <c r="A962" s="504"/>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7"/>
    </row>
    <row r="963" spans="1:26">
      <c r="A963" s="504"/>
      <c r="B963" s="506"/>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7"/>
    </row>
    <row r="964" spans="1:26">
      <c r="A964" s="504"/>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7"/>
    </row>
    <row r="965" spans="1:26">
      <c r="A965" s="504"/>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7"/>
    </row>
    <row r="966" spans="1:26">
      <c r="A966" s="504"/>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7"/>
    </row>
    <row r="967" spans="1:26">
      <c r="A967" s="504"/>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7"/>
    </row>
    <row r="968" spans="1:26">
      <c r="A968" s="504"/>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7"/>
    </row>
    <row r="969" spans="1:26">
      <c r="A969" s="504"/>
      <c r="B969" s="506"/>
      <c r="C969" s="506"/>
      <c r="D969" s="506"/>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7"/>
    </row>
    <row r="970" spans="1:26">
      <c r="A970" s="504"/>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7"/>
    </row>
    <row r="971" spans="1:26">
      <c r="A971" s="504"/>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7"/>
    </row>
    <row r="972" spans="1:26">
      <c r="A972" s="504"/>
      <c r="B972" s="506"/>
      <c r="C972" s="506"/>
      <c r="D972" s="506"/>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7"/>
    </row>
    <row r="973" spans="1:26">
      <c r="A973" s="504"/>
      <c r="B973" s="506"/>
      <c r="C973" s="506"/>
      <c r="D973" s="506"/>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7"/>
    </row>
    <row r="974" spans="1:26">
      <c r="A974" s="504"/>
      <c r="B974" s="506"/>
      <c r="C974" s="506"/>
      <c r="D974" s="506"/>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7"/>
    </row>
    <row r="975" spans="1:26">
      <c r="A975" s="504"/>
      <c r="B975" s="506"/>
      <c r="C975" s="506"/>
      <c r="D975" s="506"/>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7"/>
    </row>
    <row r="976" spans="1:26">
      <c r="A976" s="504"/>
      <c r="B976" s="506"/>
      <c r="C976" s="506"/>
      <c r="D976" s="506"/>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7"/>
    </row>
    <row r="977" spans="1:26">
      <c r="A977" s="504"/>
      <c r="B977" s="506"/>
      <c r="C977" s="506"/>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7"/>
    </row>
    <row r="978" spans="1:26">
      <c r="A978" s="504"/>
      <c r="B978" s="506"/>
      <c r="C978" s="506"/>
      <c r="D978" s="506"/>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7"/>
    </row>
    <row r="979" spans="1:26">
      <c r="A979" s="504"/>
      <c r="B979" s="506"/>
      <c r="C979" s="506"/>
      <c r="D979" s="506"/>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7"/>
    </row>
    <row r="980" spans="1:26">
      <c r="A980" s="504"/>
      <c r="B980" s="506"/>
      <c r="C980" s="506"/>
      <c r="D980" s="506"/>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7"/>
    </row>
    <row r="981" spans="1:26">
      <c r="A981" s="504"/>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7"/>
    </row>
    <row r="982" spans="1:26">
      <c r="A982" s="504"/>
      <c r="B982" s="506"/>
      <c r="C982" s="506"/>
      <c r="D982" s="506"/>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7"/>
    </row>
    <row r="983" spans="1:26">
      <c r="A983" s="504"/>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7"/>
    </row>
    <row r="984" spans="1:26">
      <c r="A984" s="504"/>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7"/>
    </row>
    <row r="985" spans="1:26">
      <c r="A985" s="504"/>
      <c r="B985" s="506"/>
      <c r="C985" s="506"/>
      <c r="D985" s="506"/>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7"/>
    </row>
    <row r="986" spans="1:26">
      <c r="A986" s="504"/>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7"/>
    </row>
    <row r="987" spans="1:26">
      <c r="A987" s="504"/>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7"/>
    </row>
    <row r="988" spans="1:26">
      <c r="A988" s="504"/>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7"/>
    </row>
    <row r="989" spans="1:26">
      <c r="A989" s="504"/>
      <c r="B989" s="506"/>
      <c r="C989" s="506"/>
      <c r="D989" s="506"/>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7"/>
    </row>
    <row r="990" spans="1:26">
      <c r="A990" s="504"/>
      <c r="B990" s="506"/>
      <c r="C990" s="506"/>
      <c r="D990" s="506"/>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7"/>
    </row>
    <row r="991" spans="1:26">
      <c r="A991" s="519"/>
      <c r="B991" s="509"/>
      <c r="C991" s="509"/>
      <c r="D991" s="509"/>
      <c r="E991" s="509"/>
      <c r="F991" s="509"/>
      <c r="G991" s="509"/>
      <c r="H991" s="509"/>
      <c r="I991" s="509"/>
      <c r="J991" s="509"/>
      <c r="K991" s="509"/>
      <c r="L991" s="509"/>
      <c r="M991" s="509"/>
      <c r="N991" s="509"/>
      <c r="O991" s="509"/>
      <c r="P991" s="509"/>
      <c r="Q991" s="509"/>
      <c r="R991" s="509"/>
      <c r="S991" s="509"/>
      <c r="T991" s="509"/>
      <c r="U991" s="509"/>
      <c r="V991" s="509"/>
      <c r="W991" s="509"/>
      <c r="X991" s="509"/>
      <c r="Y991" s="509"/>
      <c r="Z991" s="515"/>
    </row>
  </sheetData>
  <mergeCells count="2">
    <mergeCell ref="A5:A6"/>
    <mergeCell ref="A7:A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7081-2AE5-49B8-A8C2-2283646298C5}">
  <dimension ref="B1:I62"/>
  <sheetViews>
    <sheetView workbookViewId="0">
      <selection activeCell="B16" sqref="B16"/>
    </sheetView>
  </sheetViews>
  <sheetFormatPr defaultRowHeight="15"/>
  <cols>
    <col min="1" max="1" width="9.140625" style="419"/>
    <col min="2" max="2" width="138.140625" style="419" customWidth="1"/>
    <col min="3" max="3" width="15.28515625" style="421" bestFit="1" customWidth="1"/>
    <col min="4" max="4" width="14.42578125" style="419" bestFit="1" customWidth="1"/>
    <col min="5" max="5" width="9.140625" style="419"/>
    <col min="6" max="6" width="17" style="419" bestFit="1" customWidth="1"/>
    <col min="7" max="7" width="28.28515625" style="419" customWidth="1"/>
    <col min="8" max="8" width="55.42578125" style="419" customWidth="1"/>
    <col min="9" max="9" width="107.5703125" style="419" bestFit="1" customWidth="1"/>
    <col min="10" max="16384" width="9.140625" style="419"/>
  </cols>
  <sheetData>
    <row r="1" spans="2:9">
      <c r="B1" s="420" t="s">
        <v>398</v>
      </c>
    </row>
    <row r="2" spans="2:9">
      <c r="B2" s="420" t="s">
        <v>399</v>
      </c>
    </row>
    <row r="3" spans="2:9">
      <c r="B3" s="431" t="s">
        <v>400</v>
      </c>
      <c r="C3" s="429" t="s">
        <v>401</v>
      </c>
      <c r="G3" s="1057" t="s">
        <v>402</v>
      </c>
      <c r="H3" s="1055" t="s">
        <v>403</v>
      </c>
    </row>
    <row r="4" spans="2:9" ht="13.5" customHeight="1">
      <c r="B4" s="432"/>
      <c r="C4" s="426"/>
      <c r="G4" s="1057"/>
      <c r="H4" s="1055"/>
    </row>
    <row r="5" spans="2:9" ht="31.5" customHeight="1">
      <c r="B5" s="475" t="s">
        <v>404</v>
      </c>
      <c r="C5" s="426"/>
      <c r="G5" s="1058"/>
      <c r="H5" s="1056"/>
    </row>
    <row r="6" spans="2:9" ht="100.5" customHeight="1">
      <c r="B6" s="494" t="s">
        <v>405</v>
      </c>
      <c r="C6" s="474">
        <f>LEN(B6)</f>
        <v>904</v>
      </c>
      <c r="G6" s="436" t="s">
        <v>406</v>
      </c>
      <c r="H6" s="439" t="s">
        <v>407</v>
      </c>
      <c r="I6" s="433" t="s">
        <v>408</v>
      </c>
    </row>
    <row r="7" spans="2:9" ht="43.5" customHeight="1">
      <c r="B7" s="476" t="s">
        <v>409</v>
      </c>
      <c r="C7" s="426"/>
      <c r="G7" s="434">
        <v>1</v>
      </c>
      <c r="H7" s="440" t="s">
        <v>410</v>
      </c>
      <c r="I7" s="435" t="s">
        <v>411</v>
      </c>
    </row>
    <row r="8" spans="2:9" ht="42.75" customHeight="1">
      <c r="B8" s="1060" t="s">
        <v>412</v>
      </c>
      <c r="C8" s="430">
        <f>LEN(B8)</f>
        <v>1596</v>
      </c>
      <c r="G8" s="434">
        <v>2</v>
      </c>
      <c r="H8" s="440" t="s">
        <v>413</v>
      </c>
      <c r="I8" s="441" t="s">
        <v>414</v>
      </c>
    </row>
    <row r="9" spans="2:9">
      <c r="B9" s="1061"/>
      <c r="C9" s="426"/>
      <c r="G9" s="434">
        <v>3</v>
      </c>
      <c r="H9" s="438" t="s">
        <v>415</v>
      </c>
      <c r="I9" s="437" t="s">
        <v>416</v>
      </c>
    </row>
    <row r="10" spans="2:9" ht="135.75" customHeight="1">
      <c r="B10" s="1062"/>
      <c r="C10" s="430">
        <f>LEN(B10)</f>
        <v>0</v>
      </c>
      <c r="G10" s="434">
        <v>4</v>
      </c>
      <c r="H10" s="440" t="s">
        <v>417</v>
      </c>
      <c r="I10" s="435" t="s">
        <v>418</v>
      </c>
    </row>
    <row r="11" spans="2:9" ht="60.75">
      <c r="B11" s="427" t="s">
        <v>419</v>
      </c>
      <c r="C11" s="426"/>
      <c r="G11" s="1059" t="s">
        <v>420</v>
      </c>
      <c r="H11" s="1059"/>
    </row>
    <row r="12" spans="2:9" ht="409.6">
      <c r="B12" s="536" t="s">
        <v>421</v>
      </c>
      <c r="C12" s="426">
        <f>LEN(B12)</f>
        <v>3509</v>
      </c>
      <c r="G12" s="442" t="s">
        <v>422</v>
      </c>
      <c r="H12" s="443"/>
    </row>
    <row r="13" spans="2:9">
      <c r="B13" s="427" t="s">
        <v>423</v>
      </c>
      <c r="C13" s="426"/>
      <c r="G13" s="444" t="s">
        <v>424</v>
      </c>
      <c r="H13" s="445"/>
    </row>
    <row r="14" spans="2:9" ht="396.75">
      <c r="B14" s="537" t="s">
        <v>425</v>
      </c>
      <c r="C14" s="426">
        <f>LEN(B14)</f>
        <v>3076</v>
      </c>
      <c r="G14" s="446" t="s">
        <v>426</v>
      </c>
      <c r="H14" s="447"/>
    </row>
    <row r="15" spans="2:9">
      <c r="B15" s="427" t="s">
        <v>427</v>
      </c>
      <c r="C15" s="426"/>
      <c r="G15" s="477"/>
    </row>
    <row r="16" spans="2:9" ht="396.75">
      <c r="B16" s="538" t="s">
        <v>428</v>
      </c>
      <c r="C16" s="426">
        <f>LEN(B16)</f>
        <v>2989</v>
      </c>
      <c r="G16" s="477"/>
    </row>
    <row r="17" spans="2:7">
      <c r="B17" s="1188"/>
      <c r="C17" s="426"/>
      <c r="G17" s="477"/>
    </row>
    <row r="18" spans="2:7">
      <c r="B18" s="425" t="s">
        <v>429</v>
      </c>
      <c r="C18" s="429" t="s">
        <v>401</v>
      </c>
    </row>
    <row r="19" spans="2:7" ht="30.75">
      <c r="B19" s="424" t="str">
        <f>'Step 2'!C40</f>
        <v>By May 2025, student proficiency on NSCAS will grow by 7% overall from 2022-2023 (Status goal: 36.76%). By May 2026, student proficiency on NSCAS will grow by 14.49% overall from 2022-2023 (Status goal: 44.25%).</v>
      </c>
      <c r="C19" s="426">
        <f>LEN(B19)</f>
        <v>211</v>
      </c>
    </row>
    <row r="20" spans="2:7">
      <c r="B20" s="425" t="s">
        <v>430</v>
      </c>
      <c r="C20" s="426"/>
    </row>
    <row r="21" spans="2:7" ht="33" customHeight="1">
      <c r="B21" s="424" t="s">
        <v>431</v>
      </c>
      <c r="C21" s="426"/>
    </row>
    <row r="22" spans="2:7">
      <c r="B22" s="427" t="s">
        <v>432</v>
      </c>
      <c r="C22" s="426"/>
    </row>
    <row r="23" spans="2:7" ht="121.5">
      <c r="B23" s="539" t="s">
        <v>433</v>
      </c>
      <c r="C23" s="426">
        <f>LEN(B23)</f>
        <v>401</v>
      </c>
    </row>
    <row r="24" spans="2:7">
      <c r="B24" s="427" t="s">
        <v>434</v>
      </c>
      <c r="C24" s="426"/>
    </row>
    <row r="25" spans="2:7">
      <c r="B25" s="1189">
        <v>4</v>
      </c>
      <c r="C25" s="426">
        <f>LEN(B25)</f>
        <v>1</v>
      </c>
    </row>
    <row r="26" spans="2:7">
      <c r="B26" s="427" t="s">
        <v>435</v>
      </c>
      <c r="C26" s="426"/>
    </row>
    <row r="27" spans="2:7" ht="45.75">
      <c r="B27" s="536" t="s">
        <v>436</v>
      </c>
      <c r="C27" s="426">
        <f>LEN(B27)</f>
        <v>377</v>
      </c>
    </row>
    <row r="28" spans="2:7">
      <c r="B28" s="428" t="s">
        <v>437</v>
      </c>
      <c r="C28" s="426"/>
    </row>
    <row r="29" spans="2:7">
      <c r="B29" s="1190" t="s">
        <v>438</v>
      </c>
      <c r="C29" s="426"/>
    </row>
    <row r="30" spans="2:7">
      <c r="B30" s="427" t="s">
        <v>439</v>
      </c>
      <c r="C30" s="426"/>
    </row>
    <row r="31" spans="2:7" ht="106.5">
      <c r="B31" s="1190" t="str">
        <f>'Our SIP Plan'!P6</f>
        <v xml:space="preserve">Every four weeks-check MTSS-B data (higher engagement yields lower behavior)                                                                          Coaching data for visual evidence/low inference notes             Measure the rate of student engagement (rate of engagement)                                                                                       Evidence through articulation of high expectations from students                                                                                              Focus from teaching to a focus on learning                                 Moving from remediation to intervention for students                 Infrequent formative checks to constant formative checks for understanding                                                                                                                                                                          </v>
      </c>
      <c r="C31" s="426"/>
    </row>
    <row r="32" spans="2:7">
      <c r="B32" s="1191"/>
    </row>
    <row r="33" spans="2:3">
      <c r="B33" s="425" t="s">
        <v>440</v>
      </c>
      <c r="C33" s="429" t="s">
        <v>401</v>
      </c>
    </row>
    <row r="34" spans="2:3" ht="30.75">
      <c r="B34" s="424" t="str">
        <f>'Step 2'!C63</f>
        <v>By May 2025, student proficiency on NSCAS will grow by 2.41% overall from 2022-2023 (Growth goal: 58.08%). By May 2026, student proficiency on NSCAS will grow by 4.82% overall from 2022-2023 (Growth goal: 60.49%).</v>
      </c>
      <c r="C34" s="426">
        <f>LEN(B34)</f>
        <v>213</v>
      </c>
    </row>
    <row r="35" spans="2:3">
      <c r="B35" s="425" t="s">
        <v>430</v>
      </c>
      <c r="C35" s="426"/>
    </row>
    <row r="36" spans="2:3" ht="30.75">
      <c r="B36" s="424" t="s">
        <v>441</v>
      </c>
      <c r="C36" s="426"/>
    </row>
    <row r="37" spans="2:3">
      <c r="B37" s="427" t="s">
        <v>432</v>
      </c>
      <c r="C37" s="426"/>
    </row>
    <row r="38" spans="2:3" ht="106.5">
      <c r="B38" s="539" t="s">
        <v>442</v>
      </c>
      <c r="C38" s="426">
        <f>LEN(B38)</f>
        <v>358</v>
      </c>
    </row>
    <row r="39" spans="2:3">
      <c r="B39" s="427" t="s">
        <v>434</v>
      </c>
      <c r="C39" s="426"/>
    </row>
    <row r="40" spans="2:3">
      <c r="B40" s="1189">
        <v>4</v>
      </c>
      <c r="C40" s="426">
        <f>LEN(B40)</f>
        <v>1</v>
      </c>
    </row>
    <row r="41" spans="2:3">
      <c r="B41" s="427" t="s">
        <v>435</v>
      </c>
      <c r="C41" s="426"/>
    </row>
    <row r="42" spans="2:3" ht="45.75">
      <c r="B42" s="536" t="s">
        <v>436</v>
      </c>
      <c r="C42" s="426">
        <f>LEN(B42)</f>
        <v>377</v>
      </c>
    </row>
    <row r="43" spans="2:3">
      <c r="B43" s="428" t="s">
        <v>437</v>
      </c>
      <c r="C43" s="426"/>
    </row>
    <row r="44" spans="2:3">
      <c r="B44" s="1190" t="s">
        <v>443</v>
      </c>
      <c r="C44" s="426"/>
    </row>
    <row r="45" spans="2:3">
      <c r="B45" s="427" t="s">
        <v>439</v>
      </c>
      <c r="C45" s="426"/>
    </row>
    <row r="46" spans="2:3" ht="106.5">
      <c r="B46" s="1190" t="str">
        <f>'Our SIP Plan'!P15</f>
        <v>PLC Implementation Planner - monthly
Progress Check for PLC - each term
PLC quarterly planners and feedback - monthly
Evidence of RACES-evidence writing - monthly
PLC Reflection Forms
Coaching - weekly
MAP data - fall, winter, spring</v>
      </c>
      <c r="C46" s="426"/>
    </row>
    <row r="47" spans="2:3">
      <c r="B47" s="423"/>
    </row>
    <row r="48" spans="2:3">
      <c r="B48" s="425" t="s">
        <v>444</v>
      </c>
      <c r="C48" s="429" t="s">
        <v>401</v>
      </c>
    </row>
    <row r="49" spans="2:3" ht="30.75">
      <c r="B49" s="424" t="str">
        <f>'Step 2'!C86</f>
        <v>By May 2025, students missing 10% or more days will decrease by 5% overall from 2021-2022 (Reduction in Chronic Absenteism goal: 35.45%). By May 2026, students missing 10% or more days will decrease by 5% overall from 2021-2022 (Reduction in Chronic Absenteism goal: 33.45%).</v>
      </c>
      <c r="C49" s="426">
        <f>LEN(B49)</f>
        <v>275</v>
      </c>
    </row>
    <row r="50" spans="2:3">
      <c r="B50" s="425" t="s">
        <v>430</v>
      </c>
      <c r="C50" s="426"/>
    </row>
    <row r="51" spans="2:3">
      <c r="B51" s="424" t="s">
        <v>445</v>
      </c>
      <c r="C51" s="426"/>
    </row>
    <row r="52" spans="2:3">
      <c r="B52" s="425" t="s">
        <v>432</v>
      </c>
      <c r="C52" s="426"/>
    </row>
    <row r="53" spans="2:3" ht="123.75" customHeight="1">
      <c r="B53" s="535" t="s">
        <v>299</v>
      </c>
      <c r="C53" s="426">
        <f>LEN(B53)</f>
        <v>538</v>
      </c>
    </row>
    <row r="54" spans="2:3">
      <c r="B54" s="425" t="s">
        <v>446</v>
      </c>
      <c r="C54" s="426"/>
    </row>
    <row r="55" spans="2:3">
      <c r="B55" s="424">
        <v>3</v>
      </c>
      <c r="C55" s="426"/>
    </row>
    <row r="56" spans="2:3">
      <c r="B56" s="425" t="s">
        <v>435</v>
      </c>
      <c r="C56" s="426"/>
    </row>
    <row r="57" spans="2:3" ht="30.75">
      <c r="B57" s="432" t="s">
        <v>447</v>
      </c>
      <c r="C57" s="426"/>
    </row>
    <row r="58" spans="2:3">
      <c r="B58" s="422" t="s">
        <v>437</v>
      </c>
      <c r="C58" s="426"/>
    </row>
    <row r="59" spans="2:3">
      <c r="B59" s="424" t="s">
        <v>448</v>
      </c>
      <c r="C59" s="426"/>
    </row>
    <row r="60" spans="2:3">
      <c r="B60" s="425" t="s">
        <v>439</v>
      </c>
      <c r="C60" s="426"/>
    </row>
    <row r="61" spans="2:3" ht="106.5">
      <c r="B61" s="424" t="str">
        <f>'Our SIP Plan'!P24</f>
        <v>Attendance Dashboard - monthly
Attendance Team meeting - Biweekly
Attendance Navigator mentoring - Biweekly
School-wide Attendance Competitions/Incentive Tracking - monthly
Advisory Lessons for Attendance Rate and Strive for 95 and goal setting - Monthly
Parent communication documented in SSC Log (5, 10, 15, 20 day contacts - counselors, social worker &amp; letters -, home visits, SSL contacts)</v>
      </c>
      <c r="C61" s="426"/>
    </row>
    <row r="62" spans="2:3">
      <c r="B62" s="423"/>
    </row>
  </sheetData>
  <mergeCells count="4">
    <mergeCell ref="H3:H5"/>
    <mergeCell ref="G3:G5"/>
    <mergeCell ref="G11:H11"/>
    <mergeCell ref="B8:B10"/>
  </mergeCells>
  <dataValidations count="3">
    <dataValidation type="list" allowBlank="1" showInputMessage="1" showErrorMessage="1" sqref="C1" xr:uid="{4DE008C9-2F4F-456F-BBDA-52E7A0AE5AFF}">
      <formula1>"yes, no,        "</formula1>
    </dataValidation>
    <dataValidation type="list" allowBlank="1" showInputMessage="1" showErrorMessage="1" sqref="C24 C54 C39" xr:uid="{C95234C8-D188-4E29-9053-CB1479F36670}">
      <formula1>"1,2,3,4"</formula1>
    </dataValidation>
    <dataValidation allowBlank="1" showInputMessage="1" showErrorMessage="1" sqref="B23 B38 B53" xr:uid="{D0203A5A-A09B-44FB-B595-C75EBDEAABEF}"/>
  </dataValidations>
  <hyperlinks>
    <hyperlink ref="G13" r:id="rId1" display="·         Evidence for ESSA: https://www.evidenceforessa.org/" xr:uid="{C77087EA-DB55-4B31-80E0-5235AF4B9EFF}"/>
    <hyperlink ref="G14" r:id="rId2" display="·         What Works Clearinghouse (WWC): https://ies.ed.gov/ncee/wwc/" xr:uid="{C105D72D-EBEA-4845-8BF7-A8C1DFE17291}"/>
    <hyperlink ref="G12" r:id="rId3" display="·         NeMTSS Program Comparison Tool: https://nemtss.unl.edu/program-comparison-tool/" xr:uid="{54E76339-C8F1-45B6-8D69-013588CB0A51}"/>
  </hyperlinks>
  <pageMargins left="0.7" right="0.7" top="0.75" bottom="0.75" header="0.3" footer="0.3"/>
  <pageSetup orientation="portrait"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7854-3FFD-4AA6-9D28-E5612D208C43}">
  <sheetPr>
    <tabColor rgb="FF0076A9"/>
  </sheetPr>
  <dimension ref="A1:M114"/>
  <sheetViews>
    <sheetView zoomScale="115" zoomScaleNormal="115" workbookViewId="0">
      <selection activeCell="F44" sqref="F44"/>
    </sheetView>
  </sheetViews>
  <sheetFormatPr defaultRowHeight="15"/>
  <cols>
    <col min="1" max="1" width="24.7109375" style="81" customWidth="1"/>
    <col min="2" max="2" width="14.42578125" style="81" customWidth="1"/>
    <col min="3" max="3" width="14.5703125" style="81" customWidth="1"/>
    <col min="4" max="4" width="13.140625" style="81" customWidth="1"/>
    <col min="5" max="5" width="17.28515625" style="81" customWidth="1"/>
    <col min="6" max="6" width="14.28515625" style="81" customWidth="1"/>
    <col min="7" max="7" width="17.28515625" style="81" customWidth="1"/>
    <col min="8" max="8" width="15.42578125" style="81" customWidth="1"/>
    <col min="9" max="9" width="17.28515625" style="81" customWidth="1"/>
    <col min="10" max="10" width="24.28515625" style="81" customWidth="1"/>
    <col min="11" max="13" width="15.42578125" style="81" customWidth="1"/>
    <col min="14" max="14" width="2.140625" customWidth="1"/>
    <col min="19" max="19" width="36.28515625" customWidth="1"/>
    <col min="20" max="20" width="22.28515625" customWidth="1"/>
    <col min="21" max="22" width="16.28515625" customWidth="1"/>
    <col min="16363" max="16373" width="9.140625" bestFit="1" customWidth="1"/>
  </cols>
  <sheetData>
    <row r="1" spans="1:13" ht="32.25" customHeight="1">
      <c r="A1" s="185"/>
      <c r="B1" s="81" t="s">
        <v>25</v>
      </c>
    </row>
    <row r="2" spans="1:13" s="224" customFormat="1" ht="23.25" customHeight="1">
      <c r="A2" s="1063" t="s">
        <v>449</v>
      </c>
      <c r="B2" s="1063"/>
      <c r="C2" s="1063"/>
      <c r="D2" s="1063"/>
      <c r="E2" s="1063"/>
      <c r="F2" s="1063"/>
      <c r="G2" s="1063"/>
      <c r="H2" s="1063"/>
      <c r="I2" s="225"/>
      <c r="J2" s="1064" t="s">
        <v>450</v>
      </c>
      <c r="K2" s="1064"/>
      <c r="L2" s="1064"/>
      <c r="M2" s="1064"/>
    </row>
    <row r="4" spans="1:13">
      <c r="A4" s="1070" t="s">
        <v>451</v>
      </c>
      <c r="B4" s="1071"/>
      <c r="C4" s="1071"/>
      <c r="D4" s="1071"/>
      <c r="E4" s="1071"/>
      <c r="F4" s="1071"/>
      <c r="G4" s="1071"/>
      <c r="H4" s="1072"/>
      <c r="I4" s="186"/>
    </row>
    <row r="5" spans="1:13" ht="48.75" customHeight="1">
      <c r="A5" s="1073" t="s">
        <v>452</v>
      </c>
      <c r="B5" s="1087" t="s">
        <v>453</v>
      </c>
      <c r="C5" s="1087"/>
      <c r="D5" s="1087"/>
      <c r="E5" s="1087" t="s">
        <v>454</v>
      </c>
      <c r="F5" s="1087"/>
      <c r="G5" s="1087"/>
      <c r="H5" s="142" t="s">
        <v>455</v>
      </c>
      <c r="I5" s="171"/>
      <c r="J5" s="1084" t="s">
        <v>456</v>
      </c>
      <c r="K5" s="1085"/>
      <c r="L5" s="1085"/>
      <c r="M5" s="1086"/>
    </row>
    <row r="6" spans="1:13" ht="17.25" customHeight="1">
      <c r="A6" s="1074"/>
      <c r="B6" s="229" t="s">
        <v>457</v>
      </c>
      <c r="C6" s="230" t="s">
        <v>458</v>
      </c>
      <c r="D6" s="230" t="s">
        <v>459</v>
      </c>
      <c r="E6" s="230" t="s">
        <v>460</v>
      </c>
      <c r="F6" s="230" t="s">
        <v>458</v>
      </c>
      <c r="G6" s="230" t="s">
        <v>459</v>
      </c>
      <c r="H6" s="231" t="s">
        <v>461</v>
      </c>
      <c r="J6" s="237" t="s">
        <v>462</v>
      </c>
      <c r="K6" s="121" t="s">
        <v>463</v>
      </c>
      <c r="L6" s="121" t="s">
        <v>464</v>
      </c>
      <c r="M6" s="141" t="s">
        <v>465</v>
      </c>
    </row>
    <row r="7" spans="1:13" ht="17.25" customHeight="1">
      <c r="A7" s="155" t="s">
        <v>466</v>
      </c>
      <c r="B7" s="187"/>
      <c r="C7" s="156"/>
      <c r="D7" s="156"/>
      <c r="E7" s="156"/>
      <c r="F7" s="156"/>
      <c r="G7" s="156"/>
      <c r="H7" s="157"/>
      <c r="J7" s="221">
        <v>3</v>
      </c>
      <c r="K7" s="188"/>
      <c r="L7" s="188"/>
      <c r="M7" s="189"/>
    </row>
    <row r="8" spans="1:13" ht="17.25" customHeight="1">
      <c r="A8" s="235">
        <v>1</v>
      </c>
      <c r="B8" s="187"/>
      <c r="C8" s="156"/>
      <c r="D8" s="156"/>
      <c r="E8" s="156"/>
      <c r="F8" s="156"/>
      <c r="G8" s="156"/>
      <c r="H8" s="157"/>
      <c r="J8" s="221">
        <v>4</v>
      </c>
      <c r="K8" s="188"/>
      <c r="L8" s="188"/>
      <c r="M8" s="189"/>
    </row>
    <row r="9" spans="1:13" ht="17.25" customHeight="1">
      <c r="A9" s="235">
        <v>2</v>
      </c>
      <c r="B9" s="187"/>
      <c r="C9" s="156"/>
      <c r="D9" s="156"/>
      <c r="E9" s="156"/>
      <c r="F9" s="156"/>
      <c r="G9" s="156"/>
      <c r="H9" s="157"/>
      <c r="J9" s="221">
        <v>5</v>
      </c>
      <c r="K9" s="188"/>
      <c r="L9" s="188"/>
      <c r="M9" s="189"/>
    </row>
    <row r="10" spans="1:13" ht="17.25" customHeight="1">
      <c r="A10" s="235">
        <v>3</v>
      </c>
      <c r="B10" s="187"/>
      <c r="C10" s="156"/>
      <c r="D10" s="156"/>
      <c r="E10" s="156"/>
      <c r="F10" s="156"/>
      <c r="G10" s="156"/>
      <c r="H10" s="157"/>
      <c r="J10" s="221">
        <v>6</v>
      </c>
      <c r="K10" s="188"/>
      <c r="L10" s="188"/>
      <c r="M10" s="189"/>
    </row>
    <row r="11" spans="1:13" ht="17.25" customHeight="1">
      <c r="A11" s="235">
        <v>4</v>
      </c>
      <c r="B11" s="187"/>
      <c r="C11" s="156"/>
      <c r="D11" s="156"/>
      <c r="E11" s="156"/>
      <c r="F11" s="156"/>
      <c r="G11" s="156"/>
      <c r="H11" s="157"/>
      <c r="J11" s="221">
        <v>7</v>
      </c>
      <c r="K11" s="188"/>
      <c r="L11" s="188"/>
      <c r="M11" s="189"/>
    </row>
    <row r="12" spans="1:13" ht="17.25" customHeight="1">
      <c r="A12" s="235">
        <v>5</v>
      </c>
      <c r="B12" s="187"/>
      <c r="C12" s="156"/>
      <c r="D12" s="156"/>
      <c r="E12" s="156"/>
      <c r="F12" s="156"/>
      <c r="G12" s="156"/>
      <c r="H12" s="157"/>
      <c r="J12" s="222">
        <v>8</v>
      </c>
      <c r="K12" s="191"/>
      <c r="L12" s="191"/>
      <c r="M12" s="192"/>
    </row>
    <row r="13" spans="1:13" ht="17.25" customHeight="1">
      <c r="A13" s="235">
        <v>6</v>
      </c>
      <c r="B13" s="187"/>
      <c r="C13" s="156"/>
      <c r="D13" s="156"/>
      <c r="E13" s="156"/>
      <c r="F13" s="156"/>
      <c r="G13" s="156"/>
      <c r="H13" s="157"/>
    </row>
    <row r="14" spans="1:13" ht="17.25" customHeight="1">
      <c r="A14" s="235">
        <v>7</v>
      </c>
      <c r="B14" s="187"/>
      <c r="C14" s="156"/>
      <c r="D14" s="156"/>
      <c r="E14" s="156"/>
      <c r="F14" s="156"/>
      <c r="G14" s="156"/>
      <c r="H14" s="157"/>
    </row>
    <row r="15" spans="1:13" ht="17.25" customHeight="1">
      <c r="A15" s="235">
        <v>8</v>
      </c>
      <c r="B15" s="187"/>
      <c r="C15" s="156"/>
      <c r="D15" s="156"/>
      <c r="E15" s="156"/>
      <c r="F15" s="156"/>
      <c r="G15" s="156"/>
      <c r="H15" s="157"/>
    </row>
    <row r="16" spans="1:13" ht="17.25" customHeight="1">
      <c r="A16" s="235">
        <v>9</v>
      </c>
      <c r="B16" s="187"/>
      <c r="C16" s="156"/>
      <c r="D16" s="156"/>
      <c r="E16" s="156"/>
      <c r="F16" s="156"/>
      <c r="G16" s="156"/>
      <c r="H16" s="157"/>
    </row>
    <row r="17" spans="1:13" ht="17.25" customHeight="1">
      <c r="A17" s="235">
        <v>10</v>
      </c>
      <c r="B17" s="187"/>
      <c r="C17" s="156"/>
      <c r="D17" s="156"/>
      <c r="E17" s="156"/>
      <c r="F17" s="156"/>
      <c r="G17" s="156"/>
      <c r="H17" s="157"/>
    </row>
    <row r="18" spans="1:13" ht="17.25" customHeight="1">
      <c r="A18" s="236" t="s">
        <v>467</v>
      </c>
      <c r="B18" s="193"/>
      <c r="C18" s="193"/>
      <c r="D18" s="193"/>
      <c r="E18" s="166"/>
      <c r="F18" s="166"/>
      <c r="G18" s="166"/>
      <c r="H18" s="167"/>
    </row>
    <row r="19" spans="1:13" ht="17.25" customHeight="1"/>
    <row r="20" spans="1:13" ht="17.25" customHeight="1">
      <c r="A20" s="1075" t="s">
        <v>451</v>
      </c>
      <c r="B20" s="1076"/>
      <c r="C20" s="1076"/>
      <c r="D20" s="1077"/>
    </row>
    <row r="21" spans="1:13" ht="36" customHeight="1">
      <c r="A21" s="1073" t="s">
        <v>468</v>
      </c>
      <c r="B21" s="1087" t="s">
        <v>454</v>
      </c>
      <c r="C21" s="1087"/>
      <c r="D21" s="1096"/>
      <c r="J21" s="1084" t="s">
        <v>456</v>
      </c>
      <c r="K21" s="1085"/>
      <c r="L21" s="1085"/>
      <c r="M21" s="1086"/>
    </row>
    <row r="22" spans="1:13">
      <c r="A22" s="1074"/>
      <c r="B22" s="227" t="s">
        <v>460</v>
      </c>
      <c r="C22" s="227" t="s">
        <v>458</v>
      </c>
      <c r="D22" s="228" t="s">
        <v>459</v>
      </c>
      <c r="J22" s="232" t="s">
        <v>468</v>
      </c>
      <c r="K22" s="233" t="s">
        <v>463</v>
      </c>
      <c r="L22" s="233" t="s">
        <v>464</v>
      </c>
      <c r="M22" s="234" t="s">
        <v>465</v>
      </c>
    </row>
    <row r="23" spans="1:13" s="4" customFormat="1" ht="29.25" customHeight="1">
      <c r="A23" s="152" t="s">
        <v>469</v>
      </c>
      <c r="B23" s="153"/>
      <c r="C23" s="153"/>
      <c r="D23" s="154"/>
      <c r="E23" s="194"/>
      <c r="F23" s="194"/>
      <c r="G23" s="194"/>
      <c r="H23" s="194"/>
      <c r="I23" s="194"/>
      <c r="J23" s="152" t="s">
        <v>469</v>
      </c>
      <c r="K23" s="195"/>
      <c r="L23" s="195"/>
      <c r="M23" s="196"/>
    </row>
    <row r="24" spans="1:13" ht="14.25" customHeight="1">
      <c r="A24" s="155" t="s">
        <v>470</v>
      </c>
      <c r="B24" s="156"/>
      <c r="C24" s="156"/>
      <c r="D24" s="157"/>
      <c r="J24" s="155" t="s">
        <v>470</v>
      </c>
      <c r="K24" s="197"/>
      <c r="L24" s="197"/>
      <c r="M24" s="198"/>
    </row>
    <row r="25" spans="1:13" s="4" customFormat="1" ht="29.25" customHeight="1">
      <c r="A25" s="158" t="s">
        <v>471</v>
      </c>
      <c r="B25" s="153"/>
      <c r="C25" s="153"/>
      <c r="D25" s="154"/>
      <c r="E25" s="194"/>
      <c r="F25" s="194"/>
      <c r="G25" s="194"/>
      <c r="H25" s="194"/>
      <c r="I25" s="194"/>
      <c r="J25" s="158" t="s">
        <v>471</v>
      </c>
      <c r="K25" s="199"/>
      <c r="L25" s="199"/>
      <c r="M25" s="200"/>
    </row>
    <row r="26" spans="1:13" ht="14.25" customHeight="1">
      <c r="A26" s="155" t="s">
        <v>472</v>
      </c>
      <c r="B26" s="156"/>
      <c r="C26" s="156"/>
      <c r="D26" s="157"/>
      <c r="J26" s="155" t="s">
        <v>472</v>
      </c>
      <c r="K26" s="197"/>
      <c r="L26" s="197"/>
      <c r="M26" s="198"/>
    </row>
    <row r="27" spans="1:13" s="4" customFormat="1" ht="29.25" customHeight="1">
      <c r="A27" s="158" t="s">
        <v>473</v>
      </c>
      <c r="B27" s="153"/>
      <c r="C27" s="153"/>
      <c r="D27" s="154"/>
      <c r="E27" s="194"/>
      <c r="F27" s="194"/>
      <c r="G27" s="194"/>
      <c r="H27" s="194"/>
      <c r="I27" s="194"/>
      <c r="J27" s="158" t="s">
        <v>473</v>
      </c>
      <c r="K27" s="199"/>
      <c r="L27" s="199"/>
      <c r="M27" s="200"/>
    </row>
    <row r="28" spans="1:13" ht="14.25" customHeight="1">
      <c r="A28" s="155" t="s">
        <v>474</v>
      </c>
      <c r="B28" s="156"/>
      <c r="C28" s="156"/>
      <c r="D28" s="157"/>
      <c r="J28" s="155" t="s">
        <v>474</v>
      </c>
      <c r="K28" s="197"/>
      <c r="L28" s="197"/>
      <c r="M28" s="198"/>
    </row>
    <row r="29" spans="1:13" ht="14.25" customHeight="1">
      <c r="A29" s="159" t="s">
        <v>475</v>
      </c>
      <c r="B29" s="160"/>
      <c r="C29" s="160"/>
      <c r="D29" s="161"/>
      <c r="J29" s="165" t="s">
        <v>475</v>
      </c>
      <c r="K29" s="201"/>
      <c r="L29" s="201"/>
      <c r="M29" s="202"/>
    </row>
    <row r="30" spans="1:13" ht="14.25" customHeight="1">
      <c r="A30" s="162" t="s">
        <v>476</v>
      </c>
      <c r="B30" s="163"/>
      <c r="C30" s="163"/>
      <c r="D30" s="164"/>
      <c r="J30" s="162" t="s">
        <v>476</v>
      </c>
      <c r="K30" s="203"/>
      <c r="L30" s="203"/>
      <c r="M30" s="204"/>
    </row>
    <row r="31" spans="1:13" ht="14.25" customHeight="1">
      <c r="A31" s="155" t="s">
        <v>477</v>
      </c>
      <c r="B31" s="156"/>
      <c r="C31" s="156"/>
      <c r="D31" s="157"/>
      <c r="J31" s="155" t="s">
        <v>477</v>
      </c>
      <c r="K31" s="197"/>
      <c r="L31" s="197"/>
      <c r="M31" s="198"/>
    </row>
    <row r="32" spans="1:13" ht="14.25" customHeight="1">
      <c r="A32" s="165" t="s">
        <v>478</v>
      </c>
      <c r="B32" s="166"/>
      <c r="C32" s="166"/>
      <c r="D32" s="167"/>
      <c r="J32" s="165" t="s">
        <v>478</v>
      </c>
      <c r="K32" s="201"/>
      <c r="L32" s="201"/>
      <c r="M32" s="202"/>
    </row>
    <row r="33" spans="1:13" ht="14.25" customHeight="1">
      <c r="A33" s="168" t="s">
        <v>479</v>
      </c>
      <c r="B33" s="169"/>
      <c r="C33" s="169"/>
      <c r="D33" s="170"/>
      <c r="J33" s="162" t="s">
        <v>479</v>
      </c>
      <c r="K33" s="203"/>
      <c r="L33" s="203"/>
      <c r="M33" s="204"/>
    </row>
    <row r="34" spans="1:13" ht="14.25" customHeight="1">
      <c r="A34" s="165" t="s">
        <v>480</v>
      </c>
      <c r="B34" s="166"/>
      <c r="C34" s="166"/>
      <c r="D34" s="167"/>
      <c r="J34" s="165" t="s">
        <v>480</v>
      </c>
      <c r="K34" s="201"/>
      <c r="L34" s="201"/>
      <c r="M34" s="202"/>
    </row>
    <row r="35" spans="1:13" ht="14.25" customHeight="1">
      <c r="A35" s="194"/>
    </row>
    <row r="38" spans="1:13" s="224" customFormat="1" ht="23.25" customHeight="1">
      <c r="A38" s="1097" t="s">
        <v>481</v>
      </c>
      <c r="B38" s="1097"/>
      <c r="C38" s="1097"/>
      <c r="D38" s="1097"/>
      <c r="E38" s="226"/>
      <c r="F38" s="226"/>
      <c r="G38" s="226"/>
      <c r="H38" s="226"/>
      <c r="I38" s="225"/>
      <c r="J38" s="1095" t="s">
        <v>482</v>
      </c>
      <c r="K38" s="1095"/>
      <c r="L38" s="1095"/>
      <c r="M38" s="1095"/>
    </row>
    <row r="40" spans="1:13">
      <c r="A40" s="1081" t="s">
        <v>483</v>
      </c>
      <c r="B40" s="1082"/>
      <c r="C40" s="1082"/>
      <c r="D40" s="1083"/>
      <c r="J40" s="1089" t="s">
        <v>484</v>
      </c>
      <c r="K40" s="1090"/>
      <c r="L40" s="1090"/>
      <c r="M40" s="1091"/>
    </row>
    <row r="41" spans="1:13" s="81" customFormat="1" ht="78" customHeight="1">
      <c r="A41" s="172" t="s">
        <v>485</v>
      </c>
      <c r="B41" s="173" t="s">
        <v>486</v>
      </c>
      <c r="C41" s="173" t="s">
        <v>487</v>
      </c>
      <c r="D41" s="174" t="s">
        <v>488</v>
      </c>
      <c r="J41" s="175" t="s">
        <v>462</v>
      </c>
      <c r="K41" s="176" t="s">
        <v>489</v>
      </c>
      <c r="L41" s="176" t="s">
        <v>490</v>
      </c>
      <c r="M41" s="177" t="s">
        <v>491</v>
      </c>
    </row>
    <row r="42" spans="1:13" ht="18" customHeight="1">
      <c r="A42" s="190"/>
      <c r="B42" s="205"/>
      <c r="C42" s="205"/>
      <c r="D42" s="206">
        <f>C42-B42</f>
        <v>0</v>
      </c>
      <c r="J42" s="221">
        <v>9</v>
      </c>
      <c r="K42" s="188"/>
      <c r="L42" s="188"/>
      <c r="M42" s="189"/>
    </row>
    <row r="43" spans="1:13" ht="18" customHeight="1">
      <c r="J43" s="221">
        <v>10</v>
      </c>
      <c r="K43" s="188"/>
      <c r="L43" s="188"/>
      <c r="M43" s="189"/>
    </row>
    <row r="44" spans="1:13" ht="18" customHeight="1">
      <c r="J44" s="221">
        <v>11</v>
      </c>
      <c r="K44" s="188"/>
      <c r="L44" s="188"/>
      <c r="M44" s="189"/>
    </row>
    <row r="45" spans="1:13" ht="18" customHeight="1">
      <c r="J45" s="221">
        <v>12</v>
      </c>
      <c r="K45" s="188"/>
      <c r="L45" s="188"/>
      <c r="M45" s="189"/>
    </row>
    <row r="46" spans="1:13" ht="18" customHeight="1">
      <c r="J46" s="222" t="s">
        <v>492</v>
      </c>
      <c r="K46" s="191"/>
      <c r="L46" s="191"/>
      <c r="M46" s="192"/>
    </row>
    <row r="47" spans="1:13" ht="18" customHeight="1"/>
    <row r="48" spans="1:13" ht="18" customHeight="1">
      <c r="A48" s="1081" t="s">
        <v>493</v>
      </c>
      <c r="B48" s="1082"/>
      <c r="C48" s="1082"/>
      <c r="D48" s="1083"/>
      <c r="J48" s="1092" t="s">
        <v>484</v>
      </c>
      <c r="K48" s="1093"/>
      <c r="L48" s="1093"/>
      <c r="M48" s="1094"/>
    </row>
    <row r="49" spans="1:13" ht="93" customHeight="1">
      <c r="A49" s="172" t="s">
        <v>494</v>
      </c>
      <c r="B49" s="173" t="s">
        <v>495</v>
      </c>
      <c r="C49" s="173" t="s">
        <v>496</v>
      </c>
      <c r="D49" s="174" t="s">
        <v>491</v>
      </c>
      <c r="J49" s="143" t="s">
        <v>468</v>
      </c>
      <c r="K49" s="178" t="s">
        <v>489</v>
      </c>
      <c r="L49" s="178" t="s">
        <v>490</v>
      </c>
      <c r="M49" s="179" t="s">
        <v>491</v>
      </c>
    </row>
    <row r="50" spans="1:13" s="4" customFormat="1" ht="29.25" customHeight="1">
      <c r="A50" s="180" t="s">
        <v>497</v>
      </c>
      <c r="B50" s="144"/>
      <c r="C50" s="144"/>
      <c r="D50" s="145">
        <f>C50-B50</f>
        <v>0</v>
      </c>
      <c r="E50" s="194"/>
      <c r="F50" s="194"/>
      <c r="G50" s="194"/>
      <c r="H50" s="194"/>
      <c r="I50" s="194"/>
      <c r="J50" s="152" t="s">
        <v>469</v>
      </c>
      <c r="K50" s="153"/>
      <c r="L50" s="153"/>
      <c r="M50" s="154"/>
    </row>
    <row r="51" spans="1:13" ht="18" customHeight="1">
      <c r="A51" s="181" t="s">
        <v>498</v>
      </c>
      <c r="B51" s="146"/>
      <c r="C51" s="146"/>
      <c r="D51" s="147">
        <f t="shared" ref="D51" si="0">C51-B51</f>
        <v>0</v>
      </c>
      <c r="J51" s="155" t="s">
        <v>470</v>
      </c>
      <c r="K51" s="156"/>
      <c r="L51" s="156"/>
      <c r="M51" s="157"/>
    </row>
    <row r="52" spans="1:13" s="4" customFormat="1" ht="29.25" customHeight="1">
      <c r="A52" s="180" t="s">
        <v>499</v>
      </c>
      <c r="B52" s="148"/>
      <c r="C52" s="148"/>
      <c r="D52" s="149">
        <f t="shared" ref="D52:D54" si="1">C52-B52</f>
        <v>0</v>
      </c>
      <c r="E52" s="194"/>
      <c r="F52" s="194"/>
      <c r="G52" s="194"/>
      <c r="H52" s="194"/>
      <c r="I52" s="194"/>
      <c r="J52" s="158" t="s">
        <v>471</v>
      </c>
      <c r="K52" s="153"/>
      <c r="L52" s="153"/>
      <c r="M52" s="154"/>
    </row>
    <row r="53" spans="1:13" ht="18" customHeight="1">
      <c r="A53" s="181" t="s">
        <v>500</v>
      </c>
      <c r="B53" s="146"/>
      <c r="C53" s="146"/>
      <c r="D53" s="147">
        <f t="shared" si="1"/>
        <v>0</v>
      </c>
      <c r="J53" s="155" t="s">
        <v>472</v>
      </c>
      <c r="K53" s="156"/>
      <c r="L53" s="156"/>
      <c r="M53" s="157"/>
    </row>
    <row r="54" spans="1:13" s="4" customFormat="1" ht="29.25" customHeight="1">
      <c r="A54" s="182" t="s">
        <v>501</v>
      </c>
      <c r="B54" s="150"/>
      <c r="C54" s="150"/>
      <c r="D54" s="151">
        <f t="shared" si="1"/>
        <v>0</v>
      </c>
      <c r="E54" s="194"/>
      <c r="F54" s="194"/>
      <c r="G54" s="194"/>
      <c r="H54" s="194"/>
      <c r="I54" s="194"/>
      <c r="J54" s="158" t="s">
        <v>473</v>
      </c>
      <c r="K54" s="153"/>
      <c r="L54" s="153"/>
      <c r="M54" s="154"/>
    </row>
    <row r="55" spans="1:13">
      <c r="J55" s="155" t="s">
        <v>474</v>
      </c>
      <c r="K55" s="156"/>
      <c r="L55" s="156"/>
      <c r="M55" s="157"/>
    </row>
    <row r="56" spans="1:13">
      <c r="J56" s="159" t="s">
        <v>475</v>
      </c>
      <c r="K56" s="160"/>
      <c r="L56" s="160"/>
      <c r="M56" s="161"/>
    </row>
    <row r="57" spans="1:13">
      <c r="J57" s="162" t="s">
        <v>476</v>
      </c>
      <c r="K57" s="163"/>
      <c r="L57" s="163"/>
      <c r="M57" s="164"/>
    </row>
    <row r="58" spans="1:13">
      <c r="J58" s="155" t="s">
        <v>477</v>
      </c>
      <c r="K58" s="156"/>
      <c r="L58" s="156"/>
      <c r="M58" s="157"/>
    </row>
    <row r="59" spans="1:13">
      <c r="J59" s="165" t="s">
        <v>478</v>
      </c>
      <c r="K59" s="166"/>
      <c r="L59" s="166"/>
      <c r="M59" s="167"/>
    </row>
    <row r="60" spans="1:13">
      <c r="J60" s="168" t="s">
        <v>479</v>
      </c>
      <c r="K60" s="169"/>
      <c r="L60" s="169"/>
      <c r="M60" s="170"/>
    </row>
    <row r="61" spans="1:13">
      <c r="J61" s="165" t="s">
        <v>480</v>
      </c>
      <c r="K61" s="166"/>
      <c r="L61" s="166"/>
      <c r="M61" s="167"/>
    </row>
    <row r="62" spans="1:13" ht="42" customHeight="1"/>
    <row r="63" spans="1:13" s="224" customFormat="1" ht="23.25" customHeight="1">
      <c r="A63" s="1080" t="s">
        <v>502</v>
      </c>
      <c r="B63" s="1080"/>
      <c r="C63" s="1080"/>
      <c r="D63" s="1080"/>
      <c r="E63" s="1080"/>
      <c r="F63" s="1080"/>
      <c r="G63" s="1080"/>
      <c r="H63" s="1080"/>
      <c r="I63" s="1080"/>
      <c r="J63" s="225"/>
      <c r="K63" s="225"/>
      <c r="L63" s="225"/>
      <c r="M63" s="225"/>
    </row>
    <row r="65" spans="1:13">
      <c r="A65" s="1067" t="s">
        <v>503</v>
      </c>
      <c r="B65" s="1068"/>
      <c r="C65" s="1068"/>
      <c r="D65" s="1068"/>
      <c r="E65" s="1068"/>
      <c r="F65" s="1069"/>
    </row>
    <row r="66" spans="1:13" ht="78.75" customHeight="1">
      <c r="A66" s="183" t="s">
        <v>504</v>
      </c>
      <c r="B66" s="137" t="s">
        <v>505</v>
      </c>
      <c r="C66" s="137" t="s">
        <v>506</v>
      </c>
      <c r="D66" s="137" t="s">
        <v>507</v>
      </c>
      <c r="E66" s="137" t="s">
        <v>508</v>
      </c>
      <c r="F66" s="140" t="s">
        <v>509</v>
      </c>
    </row>
    <row r="67" spans="1:13">
      <c r="A67" s="155" t="s">
        <v>510</v>
      </c>
      <c r="B67" s="207"/>
      <c r="C67" s="207"/>
      <c r="D67" s="207"/>
      <c r="E67" s="208"/>
      <c r="F67" s="209">
        <f>E67+D67</f>
        <v>0</v>
      </c>
    </row>
    <row r="68" spans="1:13">
      <c r="A68" s="155" t="s">
        <v>511</v>
      </c>
      <c r="B68" s="207"/>
      <c r="C68" s="207"/>
      <c r="D68" s="207"/>
      <c r="E68" s="208"/>
      <c r="F68" s="209">
        <f t="shared" ref="F68:F70" si="2">E68+D68</f>
        <v>0</v>
      </c>
    </row>
    <row r="69" spans="1:13">
      <c r="A69" s="155" t="s">
        <v>512</v>
      </c>
      <c r="B69" s="207"/>
      <c r="C69" s="207"/>
      <c r="D69" s="207"/>
      <c r="E69" s="208"/>
      <c r="F69" s="209">
        <f t="shared" si="2"/>
        <v>0</v>
      </c>
    </row>
    <row r="70" spans="1:13">
      <c r="A70" s="165" t="s">
        <v>513</v>
      </c>
      <c r="B70" s="210"/>
      <c r="C70" s="210"/>
      <c r="D70" s="210"/>
      <c r="E70" s="211"/>
      <c r="F70" s="212">
        <f t="shared" si="2"/>
        <v>0</v>
      </c>
    </row>
    <row r="71" spans="1:13">
      <c r="A71" s="185"/>
      <c r="B71" s="185"/>
      <c r="C71" s="185"/>
      <c r="D71" s="185"/>
    </row>
    <row r="72" spans="1:13">
      <c r="A72" s="1067" t="s">
        <v>503</v>
      </c>
      <c r="B72" s="1068"/>
      <c r="C72" s="1068"/>
      <c r="D72" s="1068"/>
      <c r="E72" s="1068"/>
      <c r="F72" s="1068"/>
      <c r="G72" s="1068"/>
      <c r="H72" s="1068"/>
      <c r="I72" s="1069"/>
    </row>
    <row r="73" spans="1:13">
      <c r="A73" s="1078" t="s">
        <v>468</v>
      </c>
      <c r="B73" s="1065" t="s">
        <v>514</v>
      </c>
      <c r="C73" s="1065"/>
      <c r="D73" s="1065" t="s">
        <v>515</v>
      </c>
      <c r="E73" s="1065"/>
      <c r="F73" s="1065" t="s">
        <v>516</v>
      </c>
      <c r="G73" s="1065"/>
      <c r="H73" s="1065" t="s">
        <v>517</v>
      </c>
      <c r="I73" s="1066"/>
    </row>
    <row r="74" spans="1:13" ht="60" customHeight="1">
      <c r="A74" s="1079"/>
      <c r="B74" s="138" t="s">
        <v>505</v>
      </c>
      <c r="C74" s="138" t="s">
        <v>509</v>
      </c>
      <c r="D74" s="138" t="s">
        <v>505</v>
      </c>
      <c r="E74" s="138" t="s">
        <v>509</v>
      </c>
      <c r="F74" s="138" t="s">
        <v>505</v>
      </c>
      <c r="G74" s="138" t="s">
        <v>509</v>
      </c>
      <c r="H74" s="138" t="s">
        <v>505</v>
      </c>
      <c r="I74" s="139" t="s">
        <v>509</v>
      </c>
    </row>
    <row r="75" spans="1:13" s="4" customFormat="1" ht="29.25" customHeight="1">
      <c r="A75" s="152" t="s">
        <v>469</v>
      </c>
      <c r="B75" s="213"/>
      <c r="C75" s="213"/>
      <c r="D75" s="213"/>
      <c r="E75" s="213"/>
      <c r="F75" s="213"/>
      <c r="G75" s="213"/>
      <c r="H75" s="213"/>
      <c r="I75" s="214"/>
      <c r="J75" s="194"/>
      <c r="K75" s="194"/>
      <c r="L75" s="194"/>
      <c r="M75" s="194"/>
    </row>
    <row r="76" spans="1:13">
      <c r="A76" s="155" t="s">
        <v>470</v>
      </c>
      <c r="B76" s="156"/>
      <c r="C76" s="156"/>
      <c r="D76" s="156"/>
      <c r="E76" s="156"/>
      <c r="F76" s="156"/>
      <c r="G76" s="156"/>
      <c r="H76" s="156"/>
      <c r="I76" s="157"/>
    </row>
    <row r="77" spans="1:13" s="4" customFormat="1" ht="29.25" customHeight="1">
      <c r="A77" s="158" t="s">
        <v>471</v>
      </c>
      <c r="B77" s="153"/>
      <c r="C77" s="153"/>
      <c r="D77" s="153"/>
      <c r="E77" s="153"/>
      <c r="F77" s="153"/>
      <c r="G77" s="153"/>
      <c r="H77" s="153"/>
      <c r="I77" s="154"/>
      <c r="J77" s="194"/>
      <c r="K77" s="194"/>
      <c r="L77" s="194"/>
      <c r="M77" s="194"/>
    </row>
    <row r="78" spans="1:13">
      <c r="A78" s="155" t="s">
        <v>472</v>
      </c>
      <c r="B78" s="156"/>
      <c r="C78" s="156"/>
      <c r="D78" s="156"/>
      <c r="E78" s="156"/>
      <c r="F78" s="156"/>
      <c r="G78" s="156"/>
      <c r="H78" s="156"/>
      <c r="I78" s="157"/>
    </row>
    <row r="79" spans="1:13" s="4" customFormat="1" ht="29.25" customHeight="1">
      <c r="A79" s="158" t="s">
        <v>473</v>
      </c>
      <c r="B79" s="153"/>
      <c r="C79" s="153"/>
      <c r="D79" s="153"/>
      <c r="E79" s="153"/>
      <c r="F79" s="153"/>
      <c r="G79" s="153"/>
      <c r="H79" s="153"/>
      <c r="I79" s="154"/>
      <c r="J79" s="194"/>
      <c r="K79" s="194"/>
      <c r="L79" s="194"/>
      <c r="M79" s="194"/>
    </row>
    <row r="80" spans="1:13">
      <c r="A80" s="155" t="s">
        <v>474</v>
      </c>
      <c r="B80" s="156"/>
      <c r="C80" s="156"/>
      <c r="D80" s="156"/>
      <c r="E80" s="156"/>
      <c r="F80" s="156"/>
      <c r="G80" s="156"/>
      <c r="H80" s="156"/>
      <c r="I80" s="157"/>
    </row>
    <row r="81" spans="1:13">
      <c r="A81" s="165" t="s">
        <v>475</v>
      </c>
      <c r="B81" s="166"/>
      <c r="C81" s="166"/>
      <c r="D81" s="166"/>
      <c r="E81" s="166"/>
      <c r="F81" s="166"/>
      <c r="G81" s="166"/>
      <c r="H81" s="166"/>
      <c r="I81" s="167"/>
    </row>
    <row r="82" spans="1:13">
      <c r="A82" s="162" t="s">
        <v>476</v>
      </c>
      <c r="B82" s="163"/>
      <c r="C82" s="163"/>
      <c r="D82" s="163"/>
      <c r="E82" s="163"/>
      <c r="F82" s="163"/>
      <c r="G82" s="163"/>
      <c r="H82" s="163"/>
      <c r="I82" s="164"/>
    </row>
    <row r="83" spans="1:13">
      <c r="A83" s="155" t="s">
        <v>477</v>
      </c>
      <c r="B83" s="156"/>
      <c r="C83" s="156"/>
      <c r="D83" s="156"/>
      <c r="E83" s="156"/>
      <c r="F83" s="156"/>
      <c r="G83" s="156"/>
      <c r="H83" s="156"/>
      <c r="I83" s="157"/>
    </row>
    <row r="84" spans="1:13">
      <c r="A84" s="165" t="s">
        <v>478</v>
      </c>
      <c r="B84" s="166"/>
      <c r="C84" s="166"/>
      <c r="D84" s="166"/>
      <c r="E84" s="166"/>
      <c r="F84" s="166"/>
      <c r="G84" s="166"/>
      <c r="H84" s="166"/>
      <c r="I84" s="167"/>
    </row>
    <row r="85" spans="1:13">
      <c r="A85" s="162" t="s">
        <v>479</v>
      </c>
      <c r="B85" s="163"/>
      <c r="C85" s="163"/>
      <c r="D85" s="163"/>
      <c r="E85" s="163"/>
      <c r="F85" s="163"/>
      <c r="G85" s="163"/>
      <c r="H85" s="163"/>
      <c r="I85" s="164"/>
    </row>
    <row r="86" spans="1:13">
      <c r="A86" s="165" t="s">
        <v>480</v>
      </c>
      <c r="B86" s="166"/>
      <c r="C86" s="166"/>
      <c r="D86" s="166"/>
      <c r="E86" s="166"/>
      <c r="F86" s="166"/>
      <c r="G86" s="166"/>
      <c r="H86" s="166"/>
      <c r="I86" s="167"/>
    </row>
    <row r="88" spans="1:13" ht="39.75" customHeight="1"/>
    <row r="89" spans="1:13" s="224" customFormat="1" ht="23.25" customHeight="1">
      <c r="A89" s="1088" t="s">
        <v>518</v>
      </c>
      <c r="B89" s="1088"/>
      <c r="C89" s="1088"/>
      <c r="D89" s="1088"/>
      <c r="E89" s="1088"/>
      <c r="F89" s="1088"/>
      <c r="G89" s="1088"/>
      <c r="H89" s="1088"/>
      <c r="I89" s="1088"/>
      <c r="J89" s="223"/>
      <c r="K89" s="223"/>
      <c r="L89" s="223"/>
      <c r="M89" s="223"/>
    </row>
    <row r="91" spans="1:13">
      <c r="A91" s="1098" t="s">
        <v>519</v>
      </c>
      <c r="B91" s="1099"/>
      <c r="C91" s="1100"/>
      <c r="D91" s="186"/>
      <c r="E91" s="186"/>
      <c r="F91" s="186"/>
    </row>
    <row r="92" spans="1:13" ht="60">
      <c r="A92" s="184" t="s">
        <v>504</v>
      </c>
      <c r="B92" s="133" t="s">
        <v>520</v>
      </c>
      <c r="C92" s="136" t="s">
        <v>521</v>
      </c>
    </row>
    <row r="93" spans="1:13">
      <c r="A93" s="181" t="s">
        <v>510</v>
      </c>
      <c r="B93" s="215"/>
      <c r="C93" s="216"/>
    </row>
    <row r="94" spans="1:13">
      <c r="A94" s="181" t="s">
        <v>511</v>
      </c>
      <c r="B94" s="215"/>
      <c r="C94" s="216"/>
    </row>
    <row r="95" spans="1:13">
      <c r="A95" s="217" t="s">
        <v>512</v>
      </c>
      <c r="B95" s="218"/>
      <c r="C95" s="219"/>
    </row>
    <row r="96" spans="1:13">
      <c r="A96" s="165" t="s">
        <v>513</v>
      </c>
      <c r="B96" s="210"/>
      <c r="C96" s="220"/>
    </row>
    <row r="97" spans="1:13">
      <c r="A97" s="185"/>
      <c r="B97" s="185"/>
      <c r="C97" s="185"/>
      <c r="D97" s="185"/>
    </row>
    <row r="100" spans="1:13">
      <c r="A100" s="1101" t="s">
        <v>519</v>
      </c>
      <c r="B100" s="1102"/>
      <c r="C100" s="1102"/>
      <c r="D100" s="1102"/>
      <c r="E100" s="1102"/>
      <c r="F100" s="1102"/>
      <c r="G100" s="1102"/>
      <c r="H100" s="1102"/>
      <c r="I100" s="1103"/>
    </row>
    <row r="101" spans="1:13">
      <c r="A101" s="1104" t="s">
        <v>468</v>
      </c>
      <c r="B101" s="1106" t="s">
        <v>514</v>
      </c>
      <c r="C101" s="1106"/>
      <c r="D101" s="1106" t="s">
        <v>515</v>
      </c>
      <c r="E101" s="1106"/>
      <c r="F101" s="1106" t="s">
        <v>516</v>
      </c>
      <c r="G101" s="1106"/>
      <c r="H101" s="1106" t="s">
        <v>517</v>
      </c>
      <c r="I101" s="1107"/>
    </row>
    <row r="102" spans="1:13" ht="76.5" customHeight="1">
      <c r="A102" s="1105"/>
      <c r="B102" s="134" t="s">
        <v>520</v>
      </c>
      <c r="C102" s="134" t="s">
        <v>521</v>
      </c>
      <c r="D102" s="134" t="s">
        <v>520</v>
      </c>
      <c r="E102" s="134" t="s">
        <v>521</v>
      </c>
      <c r="F102" s="134" t="s">
        <v>520</v>
      </c>
      <c r="G102" s="134" t="s">
        <v>521</v>
      </c>
      <c r="H102" s="134" t="s">
        <v>520</v>
      </c>
      <c r="I102" s="135" t="s">
        <v>521</v>
      </c>
    </row>
    <row r="103" spans="1:13" s="4" customFormat="1" ht="29.25" customHeight="1">
      <c r="A103" s="152" t="s">
        <v>469</v>
      </c>
      <c r="B103" s="213"/>
      <c r="C103" s="213"/>
      <c r="D103" s="213"/>
      <c r="E103" s="213"/>
      <c r="F103" s="213"/>
      <c r="G103" s="213"/>
      <c r="H103" s="213"/>
      <c r="I103" s="214"/>
      <c r="J103" s="194"/>
      <c r="K103" s="194"/>
      <c r="L103" s="194"/>
      <c r="M103" s="194"/>
    </row>
    <row r="104" spans="1:13">
      <c r="A104" s="155" t="s">
        <v>470</v>
      </c>
      <c r="B104" s="156"/>
      <c r="C104" s="156"/>
      <c r="D104" s="156"/>
      <c r="E104" s="156"/>
      <c r="F104" s="156"/>
      <c r="G104" s="156"/>
      <c r="H104" s="156"/>
      <c r="I104" s="157"/>
    </row>
    <row r="105" spans="1:13" s="4" customFormat="1" ht="29.25" customHeight="1">
      <c r="A105" s="158" t="s">
        <v>471</v>
      </c>
      <c r="B105" s="153"/>
      <c r="C105" s="153"/>
      <c r="D105" s="153"/>
      <c r="E105" s="153"/>
      <c r="F105" s="153"/>
      <c r="G105" s="153"/>
      <c r="H105" s="153"/>
      <c r="I105" s="154"/>
      <c r="J105" s="194"/>
      <c r="K105" s="194"/>
      <c r="L105" s="194"/>
      <c r="M105" s="194"/>
    </row>
    <row r="106" spans="1:13">
      <c r="A106" s="155" t="s">
        <v>472</v>
      </c>
      <c r="B106" s="156"/>
      <c r="C106" s="156"/>
      <c r="D106" s="156"/>
      <c r="E106" s="156"/>
      <c r="F106" s="156"/>
      <c r="G106" s="156"/>
      <c r="H106" s="156"/>
      <c r="I106" s="157"/>
    </row>
    <row r="107" spans="1:13" s="4" customFormat="1" ht="29.25" customHeight="1">
      <c r="A107" s="158" t="s">
        <v>473</v>
      </c>
      <c r="B107" s="153"/>
      <c r="C107" s="153"/>
      <c r="D107" s="153"/>
      <c r="E107" s="153"/>
      <c r="F107" s="153"/>
      <c r="G107" s="153"/>
      <c r="H107" s="153"/>
      <c r="I107" s="154"/>
      <c r="J107" s="194"/>
      <c r="K107" s="194"/>
      <c r="L107" s="194"/>
      <c r="M107" s="194"/>
    </row>
    <row r="108" spans="1:13">
      <c r="A108" s="155" t="s">
        <v>474</v>
      </c>
      <c r="B108" s="156"/>
      <c r="C108" s="156"/>
      <c r="D108" s="156"/>
      <c r="E108" s="156"/>
      <c r="F108" s="156"/>
      <c r="G108" s="156"/>
      <c r="H108" s="156"/>
      <c r="I108" s="157"/>
    </row>
    <row r="109" spans="1:13">
      <c r="A109" s="155" t="s">
        <v>475</v>
      </c>
      <c r="B109" s="156"/>
      <c r="C109" s="156"/>
      <c r="D109" s="156"/>
      <c r="E109" s="156"/>
      <c r="F109" s="156"/>
      <c r="G109" s="156"/>
      <c r="H109" s="156"/>
      <c r="I109" s="157"/>
    </row>
    <row r="110" spans="1:13">
      <c r="A110" s="155" t="s">
        <v>476</v>
      </c>
      <c r="B110" s="156"/>
      <c r="C110" s="156"/>
      <c r="D110" s="156"/>
      <c r="E110" s="156"/>
      <c r="F110" s="156"/>
      <c r="G110" s="156"/>
      <c r="H110" s="156"/>
      <c r="I110" s="157"/>
    </row>
    <row r="111" spans="1:13">
      <c r="A111" s="155" t="s">
        <v>477</v>
      </c>
      <c r="B111" s="156"/>
      <c r="C111" s="156"/>
      <c r="D111" s="156"/>
      <c r="E111" s="156"/>
      <c r="F111" s="156"/>
      <c r="G111" s="156"/>
      <c r="H111" s="156"/>
      <c r="I111" s="157"/>
    </row>
    <row r="112" spans="1:13">
      <c r="A112" s="155" t="s">
        <v>478</v>
      </c>
      <c r="B112" s="156"/>
      <c r="C112" s="156"/>
      <c r="D112" s="156"/>
      <c r="E112" s="156"/>
      <c r="F112" s="156"/>
      <c r="G112" s="156"/>
      <c r="H112" s="156"/>
      <c r="I112" s="157"/>
    </row>
    <row r="113" spans="1:9">
      <c r="A113" s="155" t="s">
        <v>479</v>
      </c>
      <c r="B113" s="156"/>
      <c r="C113" s="156"/>
      <c r="D113" s="156"/>
      <c r="E113" s="156"/>
      <c r="F113" s="156"/>
      <c r="G113" s="156"/>
      <c r="H113" s="156"/>
      <c r="I113" s="157"/>
    </row>
    <row r="114" spans="1:9">
      <c r="A114" s="165" t="s">
        <v>480</v>
      </c>
      <c r="B114" s="166"/>
      <c r="C114" s="166"/>
      <c r="D114" s="166"/>
      <c r="E114" s="166"/>
      <c r="F114" s="166"/>
      <c r="G114" s="166"/>
      <c r="H114" s="166"/>
      <c r="I114" s="167"/>
    </row>
  </sheetData>
  <mergeCells count="33">
    <mergeCell ref="A91:C91"/>
    <mergeCell ref="A100:I100"/>
    <mergeCell ref="A101:A102"/>
    <mergeCell ref="B101:C101"/>
    <mergeCell ref="D101:E101"/>
    <mergeCell ref="F101:G101"/>
    <mergeCell ref="H101:I101"/>
    <mergeCell ref="B5:D5"/>
    <mergeCell ref="E5:G5"/>
    <mergeCell ref="J21:M21"/>
    <mergeCell ref="A89:I89"/>
    <mergeCell ref="A40:D40"/>
    <mergeCell ref="J40:M40"/>
    <mergeCell ref="J48:M48"/>
    <mergeCell ref="J38:M38"/>
    <mergeCell ref="B21:D21"/>
    <mergeCell ref="A38:D38"/>
    <mergeCell ref="A2:H2"/>
    <mergeCell ref="J2:M2"/>
    <mergeCell ref="H73:I73"/>
    <mergeCell ref="A72:I72"/>
    <mergeCell ref="A4:H4"/>
    <mergeCell ref="A5:A6"/>
    <mergeCell ref="A20:D20"/>
    <mergeCell ref="A21:A22"/>
    <mergeCell ref="A73:A74"/>
    <mergeCell ref="A63:I63"/>
    <mergeCell ref="A48:D48"/>
    <mergeCell ref="B73:C73"/>
    <mergeCell ref="A65:F65"/>
    <mergeCell ref="D73:E73"/>
    <mergeCell ref="F73:G73"/>
    <mergeCell ref="J5:M5"/>
  </mergeCells>
  <pageMargins left="0.7" right="0.7" top="0.75" bottom="0.75" header="0.3" footer="0.3"/>
  <pageSetup fitToHeight="4" orientation="landscape" r:id="rId1"/>
  <rowBreaks count="3" manualBreakCount="3">
    <brk id="34" max="16383" man="1"/>
    <brk id="61" max="16383" man="1"/>
    <brk id="87"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7E14-C62A-4098-B30F-6170B3D03B3F}">
  <sheetPr>
    <tabColor rgb="FF002A3A"/>
  </sheetPr>
  <dimension ref="B1:K170"/>
  <sheetViews>
    <sheetView topLeftCell="A24" workbookViewId="0">
      <selection activeCell="D36" sqref="D36:D38"/>
    </sheetView>
  </sheetViews>
  <sheetFormatPr defaultRowHeight="15"/>
  <cols>
    <col min="2" max="2" width="15.140625" bestFit="1" customWidth="1"/>
    <col min="3" max="3" width="59.7109375" bestFit="1" customWidth="1"/>
    <col min="4" max="4" width="21.85546875" customWidth="1"/>
    <col min="5" max="5" width="20.5703125" customWidth="1"/>
    <col min="6" max="6" width="21.5703125" customWidth="1"/>
    <col min="7" max="7" width="21" customWidth="1"/>
    <col min="8" max="8" width="20.85546875" customWidth="1"/>
    <col min="9" max="9" width="20.7109375" customWidth="1"/>
    <col min="10" max="10" width="22.5703125" customWidth="1"/>
  </cols>
  <sheetData>
    <row r="1" spans="2:11">
      <c r="B1" s="244" t="s">
        <v>522</v>
      </c>
      <c r="C1" s="244" t="s">
        <v>523</v>
      </c>
      <c r="D1" s="244" t="s">
        <v>524</v>
      </c>
      <c r="E1" s="244" t="s">
        <v>525</v>
      </c>
      <c r="F1" s="244" t="s">
        <v>526</v>
      </c>
      <c r="G1" s="244" t="s">
        <v>527</v>
      </c>
      <c r="H1" s="244" t="s">
        <v>528</v>
      </c>
      <c r="I1" s="244" t="s">
        <v>529</v>
      </c>
      <c r="J1" s="244" t="s">
        <v>530</v>
      </c>
      <c r="K1" s="244" t="s">
        <v>531</v>
      </c>
    </row>
    <row r="2" spans="2:11">
      <c r="C2" s="239"/>
    </row>
    <row r="3" spans="2:11" ht="52.9" customHeight="1">
      <c r="B3" s="243" t="s">
        <v>532</v>
      </c>
      <c r="C3" s="1164" t="s">
        <v>533</v>
      </c>
      <c r="D3" s="1165"/>
      <c r="E3" s="1165"/>
      <c r="F3" s="1165"/>
      <c r="G3" s="1165"/>
      <c r="H3" s="1165"/>
      <c r="I3" s="1165"/>
      <c r="J3" s="1166"/>
    </row>
    <row r="4" spans="2:11" ht="180.75" thickBot="1">
      <c r="B4" s="240" t="s">
        <v>534</v>
      </c>
      <c r="C4" s="241" t="s">
        <v>535</v>
      </c>
      <c r="D4" s="241" t="s">
        <v>536</v>
      </c>
      <c r="E4" s="241" t="s">
        <v>537</v>
      </c>
      <c r="F4" s="241" t="s">
        <v>538</v>
      </c>
      <c r="G4" s="241" t="s">
        <v>539</v>
      </c>
      <c r="H4" s="241" t="s">
        <v>540</v>
      </c>
      <c r="I4" s="242" t="s">
        <v>541</v>
      </c>
      <c r="J4" s="241" t="s">
        <v>542</v>
      </c>
    </row>
    <row r="5" spans="2:11" ht="152.25">
      <c r="B5" s="1108"/>
      <c r="C5" s="1109"/>
      <c r="D5" s="540" t="s">
        <v>543</v>
      </c>
      <c r="E5" s="540" t="s">
        <v>544</v>
      </c>
      <c r="F5" s="541" t="s">
        <v>545</v>
      </c>
      <c r="G5" s="542" t="s">
        <v>546</v>
      </c>
      <c r="H5" s="545" t="s">
        <v>547</v>
      </c>
      <c r="I5" s="43"/>
      <c r="J5" s="1110"/>
    </row>
    <row r="6" spans="2:11" ht="165" customHeight="1">
      <c r="B6" s="1113" t="s">
        <v>522</v>
      </c>
      <c r="C6" s="1114"/>
      <c r="D6" s="541" t="s">
        <v>548</v>
      </c>
      <c r="E6" s="541" t="s">
        <v>549</v>
      </c>
      <c r="F6" s="44"/>
      <c r="G6" s="543" t="s">
        <v>546</v>
      </c>
      <c r="H6" s="45"/>
      <c r="I6" s="43"/>
      <c r="J6" s="1111"/>
    </row>
    <row r="7" spans="2:11" ht="39" customHeight="1">
      <c r="B7" s="1115"/>
      <c r="C7" s="1116"/>
      <c r="D7" s="541" t="s">
        <v>550</v>
      </c>
      <c r="E7" s="541" t="s">
        <v>551</v>
      </c>
      <c r="F7" s="44"/>
      <c r="G7" s="544" t="s">
        <v>546</v>
      </c>
      <c r="H7" s="43"/>
      <c r="I7" s="43"/>
      <c r="J7" s="1111"/>
    </row>
    <row r="8" spans="2:11">
      <c r="B8" s="1115"/>
      <c r="C8" s="1116"/>
      <c r="D8" s="46"/>
      <c r="E8" s="1192"/>
      <c r="F8" s="46"/>
      <c r="G8" s="45"/>
      <c r="H8" s="45"/>
      <c r="I8" s="43"/>
      <c r="J8" s="1111"/>
    </row>
    <row r="9" spans="2:11">
      <c r="B9" s="1115"/>
      <c r="C9" s="1116"/>
      <c r="D9" s="46"/>
      <c r="E9" s="1192"/>
      <c r="F9" s="46"/>
      <c r="G9" s="46"/>
      <c r="H9" s="46"/>
      <c r="I9" s="43"/>
      <c r="J9" s="1111"/>
    </row>
    <row r="10" spans="2:11">
      <c r="B10" s="1115"/>
      <c r="C10" s="1116"/>
      <c r="D10" s="46"/>
      <c r="E10" s="1192"/>
      <c r="F10" s="46"/>
      <c r="G10" s="46"/>
      <c r="H10" s="46"/>
      <c r="I10" s="43"/>
      <c r="J10" s="1111"/>
    </row>
    <row r="11" spans="2:11">
      <c r="B11" s="1117"/>
      <c r="C11" s="1118"/>
      <c r="D11" s="47"/>
      <c r="E11" s="1193"/>
      <c r="F11" s="47"/>
      <c r="G11" s="47"/>
      <c r="H11" s="47"/>
      <c r="I11" s="48"/>
      <c r="J11" s="1112"/>
    </row>
    <row r="12" spans="2:11" ht="30.75">
      <c r="B12" s="1119">
        <v>45512</v>
      </c>
      <c r="C12" s="1194" t="s">
        <v>552</v>
      </c>
      <c r="D12" s="1134"/>
      <c r="E12" s="50"/>
      <c r="F12" s="50"/>
      <c r="G12" s="1131"/>
      <c r="H12" s="51"/>
      <c r="I12" s="1131"/>
      <c r="J12" s="1131"/>
    </row>
    <row r="13" spans="2:11" ht="30.75">
      <c r="B13" s="1120"/>
      <c r="C13" s="1194" t="s">
        <v>553</v>
      </c>
      <c r="D13" s="1135"/>
      <c r="E13" s="52"/>
      <c r="F13" s="52"/>
      <c r="G13" s="1132"/>
      <c r="H13" s="53"/>
      <c r="I13" s="1132"/>
      <c r="J13" s="1132"/>
    </row>
    <row r="14" spans="2:11" ht="19.5" thickBot="1">
      <c r="B14" s="1121"/>
      <c r="C14" s="55"/>
      <c r="D14" s="1136"/>
      <c r="E14" s="56"/>
      <c r="F14" s="56"/>
      <c r="G14" s="1133"/>
      <c r="H14" s="57"/>
      <c r="I14" s="1133"/>
      <c r="J14" s="1133"/>
    </row>
    <row r="15" spans="2:11">
      <c r="B15" s="54">
        <v>45519</v>
      </c>
      <c r="C15" s="58"/>
      <c r="D15" s="59"/>
      <c r="E15" s="59"/>
      <c r="F15" s="59"/>
      <c r="G15" s="60"/>
      <c r="H15" s="60"/>
      <c r="I15" s="55"/>
      <c r="J15" s="55"/>
    </row>
    <row r="16" spans="2:11">
      <c r="B16" s="1137">
        <v>45526</v>
      </c>
      <c r="C16" s="61"/>
      <c r="D16" s="1139"/>
      <c r="E16" s="461"/>
      <c r="F16" s="461"/>
      <c r="G16" s="1131"/>
      <c r="H16" s="51"/>
      <c r="I16" s="1141"/>
      <c r="J16" s="1141"/>
    </row>
    <row r="17" spans="2:10">
      <c r="B17" s="1138"/>
      <c r="C17" s="62"/>
      <c r="D17" s="1140"/>
      <c r="E17" s="464"/>
      <c r="F17" s="464"/>
      <c r="G17" s="1133"/>
      <c r="H17" s="57"/>
      <c r="I17" s="1142"/>
      <c r="J17" s="1142"/>
    </row>
    <row r="18" spans="2:10">
      <c r="B18" s="1119">
        <v>45533</v>
      </c>
      <c r="C18" s="1122"/>
      <c r="D18" s="1125"/>
      <c r="E18" s="63"/>
      <c r="F18" s="63"/>
      <c r="G18" s="1128"/>
      <c r="H18" s="64"/>
      <c r="I18" s="1131"/>
      <c r="J18" s="1131"/>
    </row>
    <row r="19" spans="2:10">
      <c r="B19" s="1120"/>
      <c r="C19" s="1123"/>
      <c r="D19" s="1126"/>
      <c r="E19" s="65"/>
      <c r="F19" s="65"/>
      <c r="G19" s="1129"/>
      <c r="H19" s="66"/>
      <c r="I19" s="1132"/>
      <c r="J19" s="1132"/>
    </row>
    <row r="20" spans="2:10">
      <c r="B20" s="1120"/>
      <c r="C20" s="1123"/>
      <c r="D20" s="1126"/>
      <c r="E20" s="65"/>
      <c r="F20" s="65"/>
      <c r="G20" s="1129"/>
      <c r="H20" s="66"/>
      <c r="I20" s="1132"/>
      <c r="J20" s="1132"/>
    </row>
    <row r="21" spans="2:10">
      <c r="B21" s="1121"/>
      <c r="C21" s="1124"/>
      <c r="D21" s="1127"/>
      <c r="E21" s="67"/>
      <c r="F21" s="67"/>
      <c r="G21" s="1130"/>
      <c r="H21" s="68"/>
      <c r="I21" s="1133"/>
      <c r="J21" s="1133"/>
    </row>
    <row r="22" spans="2:10" ht="35.25" customHeight="1">
      <c r="B22" s="243" t="s">
        <v>523</v>
      </c>
      <c r="C22" s="1164" t="s">
        <v>533</v>
      </c>
      <c r="D22" s="1165"/>
      <c r="E22" s="1165"/>
      <c r="F22" s="1165"/>
      <c r="G22" s="1165"/>
      <c r="H22" s="1165"/>
      <c r="I22" s="1165"/>
      <c r="J22" s="1166"/>
    </row>
    <row r="23" spans="2:10" ht="185.25" customHeight="1">
      <c r="B23" s="240" t="s">
        <v>534</v>
      </c>
      <c r="C23" s="241" t="s">
        <v>535</v>
      </c>
      <c r="D23" s="241" t="s">
        <v>536</v>
      </c>
      <c r="E23" s="241" t="s">
        <v>537</v>
      </c>
      <c r="F23" s="241" t="s">
        <v>538</v>
      </c>
      <c r="G23" s="241" t="s">
        <v>539</v>
      </c>
      <c r="H23" s="241" t="s">
        <v>540</v>
      </c>
      <c r="I23" s="242" t="s">
        <v>541</v>
      </c>
      <c r="J23" s="241" t="s">
        <v>542</v>
      </c>
    </row>
    <row r="24" spans="2:10" ht="174.95" customHeight="1">
      <c r="B24" s="1108" t="s">
        <v>523</v>
      </c>
      <c r="C24" s="1109"/>
      <c r="D24" s="546" t="s">
        <v>543</v>
      </c>
      <c r="E24" s="546" t="s">
        <v>544</v>
      </c>
      <c r="F24" s="547" t="s">
        <v>545</v>
      </c>
      <c r="G24" s="544" t="s">
        <v>546</v>
      </c>
      <c r="H24" s="545" t="s">
        <v>547</v>
      </c>
      <c r="I24" s="43"/>
      <c r="J24" s="1110"/>
    </row>
    <row r="25" spans="2:10" ht="186.75" customHeight="1">
      <c r="B25" s="1113" t="s">
        <v>25</v>
      </c>
      <c r="C25" s="1114"/>
      <c r="D25" s="547" t="s">
        <v>548</v>
      </c>
      <c r="E25" s="547" t="s">
        <v>549</v>
      </c>
      <c r="F25" s="44"/>
      <c r="G25" s="543" t="s">
        <v>546</v>
      </c>
      <c r="H25" s="45"/>
      <c r="I25" s="43"/>
      <c r="J25" s="1111"/>
    </row>
    <row r="26" spans="2:10" ht="32.25">
      <c r="B26" s="1115"/>
      <c r="C26" s="1116"/>
      <c r="D26" s="547" t="s">
        <v>550</v>
      </c>
      <c r="E26" s="547" t="s">
        <v>551</v>
      </c>
      <c r="F26" s="44"/>
      <c r="G26" s="544" t="s">
        <v>546</v>
      </c>
      <c r="H26" s="43"/>
      <c r="I26" s="43"/>
      <c r="J26" s="1111"/>
    </row>
    <row r="27" spans="2:10">
      <c r="B27" s="1115"/>
      <c r="C27" s="1116"/>
      <c r="D27" s="46"/>
      <c r="E27" s="46"/>
      <c r="F27" s="46"/>
      <c r="G27" s="45"/>
      <c r="H27" s="45"/>
      <c r="I27" s="43"/>
      <c r="J27" s="1111"/>
    </row>
    <row r="28" spans="2:10">
      <c r="B28" s="1115"/>
      <c r="C28" s="1116"/>
      <c r="D28" s="46"/>
      <c r="E28" s="46"/>
      <c r="F28" s="46"/>
      <c r="G28" s="46"/>
      <c r="H28" s="46"/>
      <c r="I28" s="43"/>
      <c r="J28" s="1111"/>
    </row>
    <row r="29" spans="2:10" ht="15.75" customHeight="1">
      <c r="B29" s="1117"/>
      <c r="C29" s="1118"/>
      <c r="D29" s="46"/>
      <c r="E29" s="46"/>
      <c r="F29" s="46"/>
      <c r="G29" s="46"/>
      <c r="H29" s="46"/>
      <c r="I29" s="48"/>
      <c r="J29" s="1112"/>
    </row>
    <row r="30" spans="2:10">
      <c r="B30" s="1137">
        <v>45540</v>
      </c>
      <c r="C30" s="61"/>
      <c r="D30" s="47"/>
      <c r="E30" s="47"/>
      <c r="F30" s="47"/>
      <c r="G30" s="47"/>
      <c r="H30" s="47"/>
      <c r="I30" s="1144"/>
      <c r="J30" s="1144"/>
    </row>
    <row r="31" spans="2:10">
      <c r="B31" s="1143"/>
      <c r="C31" s="61"/>
      <c r="D31" s="466"/>
      <c r="E31" s="466"/>
      <c r="F31" s="466"/>
      <c r="G31" s="70"/>
      <c r="H31" s="70"/>
      <c r="I31" s="1145"/>
      <c r="J31" s="1145"/>
    </row>
    <row r="32" spans="2:10">
      <c r="B32" s="1143"/>
      <c r="C32" s="61"/>
      <c r="D32" s="466"/>
      <c r="E32" s="466"/>
      <c r="F32" s="466"/>
      <c r="G32" s="70"/>
      <c r="H32" s="70"/>
      <c r="I32" s="1145"/>
      <c r="J32" s="1145"/>
    </row>
    <row r="33" spans="2:10">
      <c r="B33" s="1138"/>
      <c r="C33" s="467"/>
      <c r="D33" s="464"/>
      <c r="E33" s="464"/>
      <c r="F33" s="464"/>
      <c r="G33" s="71"/>
      <c r="H33" s="71"/>
      <c r="I33" s="1146"/>
      <c r="J33" s="1146"/>
    </row>
    <row r="34" spans="2:10" ht="15" customHeight="1">
      <c r="B34" s="1137">
        <v>45547</v>
      </c>
      <c r="C34" s="1147"/>
      <c r="D34" s="1139"/>
      <c r="E34" s="461"/>
      <c r="F34" s="461"/>
      <c r="G34" s="1149"/>
      <c r="H34" s="69"/>
      <c r="I34" s="1144"/>
      <c r="J34" s="1144"/>
    </row>
    <row r="35" spans="2:10">
      <c r="B35" s="1138"/>
      <c r="C35" s="1148"/>
      <c r="D35" s="1140"/>
      <c r="E35" s="464"/>
      <c r="F35" s="464"/>
      <c r="G35" s="1150"/>
      <c r="H35" s="71"/>
      <c r="I35" s="1146"/>
      <c r="J35" s="1146"/>
    </row>
    <row r="36" spans="2:10">
      <c r="B36" s="1137">
        <v>45554</v>
      </c>
      <c r="C36" s="61"/>
      <c r="D36" s="1151"/>
      <c r="E36" s="468"/>
      <c r="F36" s="468"/>
      <c r="G36" s="1149"/>
      <c r="H36" s="69"/>
      <c r="I36" s="1144"/>
      <c r="J36" s="1144"/>
    </row>
    <row r="37" spans="2:10">
      <c r="B37" s="1143"/>
      <c r="C37" s="61"/>
      <c r="D37" s="1152"/>
      <c r="E37" s="469"/>
      <c r="F37" s="469"/>
      <c r="G37" s="1154"/>
      <c r="H37" s="70"/>
      <c r="I37" s="1145"/>
      <c r="J37" s="1145"/>
    </row>
    <row r="38" spans="2:10">
      <c r="B38" s="1138"/>
      <c r="C38" s="72"/>
      <c r="D38" s="1153"/>
      <c r="E38" s="470"/>
      <c r="F38" s="470"/>
      <c r="G38" s="1150"/>
      <c r="H38" s="71"/>
      <c r="I38" s="1146"/>
      <c r="J38" s="1146"/>
    </row>
    <row r="39" spans="2:10" ht="15.75" thickBot="1">
      <c r="B39" s="463">
        <v>45561</v>
      </c>
      <c r="C39" s="471"/>
      <c r="D39" s="472"/>
      <c r="E39" s="472"/>
      <c r="F39" s="472"/>
      <c r="G39" s="73"/>
      <c r="H39" s="73"/>
      <c r="I39" s="74"/>
      <c r="J39" s="74"/>
    </row>
    <row r="40" spans="2:10" ht="36" customHeight="1">
      <c r="B40" s="243" t="s">
        <v>524</v>
      </c>
      <c r="C40" s="1164" t="s">
        <v>533</v>
      </c>
      <c r="D40" s="1165"/>
      <c r="E40" s="1165"/>
      <c r="F40" s="1165"/>
      <c r="G40" s="1165"/>
      <c r="H40" s="1165"/>
      <c r="I40" s="1165"/>
      <c r="J40" s="1166"/>
    </row>
    <row r="41" spans="2:10" ht="165.4" customHeight="1">
      <c r="B41" s="240" t="s">
        <v>534</v>
      </c>
      <c r="C41" s="241" t="s">
        <v>535</v>
      </c>
      <c r="D41" s="241" t="s">
        <v>536</v>
      </c>
      <c r="E41" s="241" t="s">
        <v>537</v>
      </c>
      <c r="F41" s="241" t="s">
        <v>538</v>
      </c>
      <c r="G41" s="241" t="s">
        <v>539</v>
      </c>
      <c r="H41" s="241" t="s">
        <v>540</v>
      </c>
      <c r="I41" s="242" t="s">
        <v>541</v>
      </c>
      <c r="J41" s="241" t="s">
        <v>542</v>
      </c>
    </row>
    <row r="42" spans="2:10" ht="152.25">
      <c r="B42" s="1108"/>
      <c r="C42" s="1109"/>
      <c r="D42" s="546" t="s">
        <v>543</v>
      </c>
      <c r="E42" s="546" t="s">
        <v>544</v>
      </c>
      <c r="F42" s="547" t="s">
        <v>545</v>
      </c>
      <c r="G42" s="544" t="s">
        <v>546</v>
      </c>
      <c r="H42" s="545" t="s">
        <v>547</v>
      </c>
      <c r="I42" s="43"/>
      <c r="J42" s="1110"/>
    </row>
    <row r="43" spans="2:10" ht="183" customHeight="1">
      <c r="B43" s="1113" t="s">
        <v>524</v>
      </c>
      <c r="C43" s="1114"/>
      <c r="D43" s="547" t="s">
        <v>548</v>
      </c>
      <c r="E43" s="547" t="s">
        <v>549</v>
      </c>
      <c r="F43" s="44"/>
      <c r="G43" s="543" t="s">
        <v>546</v>
      </c>
      <c r="H43" s="45"/>
      <c r="I43" s="43"/>
      <c r="J43" s="1111"/>
    </row>
    <row r="44" spans="2:10" ht="32.25">
      <c r="B44" s="1115"/>
      <c r="C44" s="1116"/>
      <c r="D44" s="547" t="s">
        <v>550</v>
      </c>
      <c r="E44" s="547" t="s">
        <v>551</v>
      </c>
      <c r="F44" s="44"/>
      <c r="G44" s="544" t="s">
        <v>546</v>
      </c>
      <c r="H44" s="43"/>
      <c r="I44" s="43"/>
      <c r="J44" s="1111"/>
    </row>
    <row r="45" spans="2:10">
      <c r="B45" s="1115"/>
      <c r="C45" s="1116"/>
      <c r="D45" s="46"/>
      <c r="E45" s="46"/>
      <c r="F45" s="46"/>
      <c r="G45" s="45"/>
      <c r="H45" s="45"/>
      <c r="I45" s="43"/>
      <c r="J45" s="1111"/>
    </row>
    <row r="46" spans="2:10">
      <c r="B46" s="1115"/>
      <c r="C46" s="1116"/>
      <c r="D46" s="46"/>
      <c r="E46" s="46"/>
      <c r="F46" s="46"/>
      <c r="G46" s="46"/>
      <c r="H46" s="46"/>
      <c r="I46" s="43"/>
      <c r="J46" s="1111"/>
    </row>
    <row r="47" spans="2:10">
      <c r="B47" s="1117"/>
      <c r="C47" s="1118"/>
      <c r="D47" s="46"/>
      <c r="E47" s="46"/>
      <c r="F47" s="46"/>
      <c r="G47" s="46"/>
      <c r="H47" s="46"/>
      <c r="I47" s="48"/>
      <c r="J47" s="1112"/>
    </row>
    <row r="48" spans="2:10" ht="30.75">
      <c r="B48" s="54">
        <v>45569</v>
      </c>
      <c r="C48" s="55" t="s">
        <v>554</v>
      </c>
      <c r="D48" s="47"/>
      <c r="E48" s="47"/>
      <c r="F48" s="47"/>
      <c r="G48" s="47"/>
      <c r="H48" s="47"/>
      <c r="I48" s="55"/>
      <c r="J48" s="55"/>
    </row>
    <row r="49" spans="2:10" ht="28.35" customHeight="1">
      <c r="B49" s="1119">
        <v>45575</v>
      </c>
      <c r="C49" s="49"/>
      <c r="D49" s="1155"/>
      <c r="E49" s="63"/>
      <c r="F49" s="63"/>
      <c r="G49" s="1141"/>
      <c r="H49" s="462"/>
      <c r="I49" s="1131"/>
      <c r="J49" s="1131"/>
    </row>
    <row r="50" spans="2:10" ht="28.35" customHeight="1">
      <c r="B50" s="1120"/>
      <c r="C50" s="49"/>
      <c r="D50" s="1156"/>
      <c r="E50" s="65"/>
      <c r="F50" s="65"/>
      <c r="G50" s="1158"/>
      <c r="H50" s="473"/>
      <c r="I50" s="1132"/>
      <c r="J50" s="1132"/>
    </row>
    <row r="51" spans="2:10" ht="28.35" customHeight="1">
      <c r="B51" s="1120"/>
      <c r="C51" s="1194" t="s">
        <v>555</v>
      </c>
      <c r="D51" s="1156"/>
      <c r="E51" s="65"/>
      <c r="F51" s="65"/>
      <c r="G51" s="1158"/>
      <c r="H51" s="473"/>
      <c r="I51" s="1132"/>
      <c r="J51" s="1132"/>
    </row>
    <row r="52" spans="2:10" ht="28.35" customHeight="1">
      <c r="B52" s="1120"/>
      <c r="C52" s="1194" t="s">
        <v>556</v>
      </c>
      <c r="D52" s="1156"/>
      <c r="E52" s="65"/>
      <c r="F52" s="65"/>
      <c r="G52" s="1158"/>
      <c r="H52" s="473"/>
      <c r="I52" s="1132"/>
      <c r="J52" s="1132"/>
    </row>
    <row r="53" spans="2:10">
      <c r="B53" s="1121"/>
      <c r="C53" s="1195"/>
      <c r="D53" s="1157"/>
      <c r="E53" s="67"/>
      <c r="F53" s="67"/>
      <c r="G53" s="1142"/>
      <c r="H53" s="465"/>
      <c r="I53" s="1133"/>
      <c r="J53" s="1133"/>
    </row>
    <row r="54" spans="2:10" ht="30.75">
      <c r="B54" s="1119">
        <v>45582</v>
      </c>
      <c r="C54" s="1194" t="s">
        <v>557</v>
      </c>
      <c r="D54" s="1131"/>
      <c r="E54" s="51"/>
      <c r="F54" s="51"/>
      <c r="G54" s="1141"/>
      <c r="H54" s="462"/>
      <c r="I54" s="1131"/>
      <c r="J54" s="1131"/>
    </row>
    <row r="55" spans="2:10" ht="30.75">
      <c r="B55" s="1120"/>
      <c r="C55" s="1194" t="s">
        <v>558</v>
      </c>
      <c r="D55" s="1132"/>
      <c r="E55" s="53"/>
      <c r="F55" s="53"/>
      <c r="G55" s="1158"/>
      <c r="H55" s="473"/>
      <c r="I55" s="1132"/>
      <c r="J55" s="1132"/>
    </row>
    <row r="56" spans="2:10">
      <c r="B56" s="1121"/>
      <c r="C56" s="1195"/>
      <c r="D56" s="1133"/>
      <c r="E56" s="57"/>
      <c r="F56" s="57"/>
      <c r="G56" s="1142"/>
      <c r="H56" s="465"/>
      <c r="I56" s="1133"/>
      <c r="J56" s="1133"/>
    </row>
    <row r="57" spans="2:10" ht="30.75">
      <c r="B57" s="1119">
        <v>45589</v>
      </c>
      <c r="C57" s="1194" t="s">
        <v>559</v>
      </c>
      <c r="D57" s="1159"/>
      <c r="E57" s="76"/>
      <c r="F57" s="76"/>
      <c r="G57" s="1128"/>
      <c r="H57" s="64"/>
      <c r="I57" s="1128"/>
      <c r="J57" s="1131"/>
    </row>
    <row r="58" spans="2:10" ht="30.75">
      <c r="B58" s="1120"/>
      <c r="C58" s="1194" t="s">
        <v>560</v>
      </c>
      <c r="D58" s="1160"/>
      <c r="E58" s="77"/>
      <c r="F58" s="77"/>
      <c r="G58" s="1129"/>
      <c r="H58" s="66"/>
      <c r="I58" s="1129"/>
      <c r="J58" s="1132"/>
    </row>
    <row r="59" spans="2:10">
      <c r="B59" s="1120"/>
      <c r="C59" s="78"/>
      <c r="D59" s="1160"/>
      <c r="E59" s="77"/>
      <c r="F59" s="77"/>
      <c r="G59" s="1129"/>
      <c r="H59" s="66"/>
      <c r="I59" s="1129"/>
      <c r="J59" s="1132"/>
    </row>
    <row r="60" spans="2:10" ht="15.75" thickBot="1">
      <c r="B60" s="1121"/>
      <c r="C60" s="55"/>
      <c r="D60" s="1161"/>
      <c r="E60" s="79"/>
      <c r="F60" s="79"/>
      <c r="G60" s="1130"/>
      <c r="H60" s="68"/>
      <c r="I60" s="1130"/>
      <c r="J60" s="1133"/>
    </row>
    <row r="61" spans="2:10">
      <c r="B61" s="1120"/>
      <c r="C61" s="78"/>
      <c r="D61" s="1160"/>
      <c r="E61" s="77"/>
      <c r="F61" s="77"/>
      <c r="G61" s="1129"/>
      <c r="H61" s="66"/>
      <c r="I61" s="1129"/>
      <c r="J61" s="1132"/>
    </row>
    <row r="62" spans="2:10" ht="15.75" thickBot="1">
      <c r="B62" s="1121"/>
      <c r="C62" s="55"/>
      <c r="D62" s="1161"/>
      <c r="E62" s="79"/>
      <c r="F62" s="79"/>
      <c r="G62" s="1130"/>
      <c r="H62" s="68"/>
      <c r="I62" s="1130"/>
      <c r="J62" s="1133"/>
    </row>
    <row r="63" spans="2:10" ht="33.950000000000003" customHeight="1">
      <c r="B63" s="243" t="s">
        <v>525</v>
      </c>
      <c r="C63" s="1164" t="s">
        <v>533</v>
      </c>
      <c r="D63" s="1165"/>
      <c r="E63" s="1165"/>
      <c r="F63" s="1165"/>
      <c r="G63" s="1165"/>
      <c r="H63" s="1165"/>
      <c r="I63" s="1165"/>
      <c r="J63" s="1166"/>
    </row>
    <row r="64" spans="2:10" ht="183">
      <c r="B64" s="240" t="s">
        <v>534</v>
      </c>
      <c r="C64" s="241" t="s">
        <v>535</v>
      </c>
      <c r="D64" s="241" t="s">
        <v>536</v>
      </c>
      <c r="E64" s="241" t="s">
        <v>537</v>
      </c>
      <c r="F64" s="241" t="s">
        <v>538</v>
      </c>
      <c r="G64" s="241" t="s">
        <v>539</v>
      </c>
      <c r="H64" s="241" t="s">
        <v>540</v>
      </c>
      <c r="I64" s="242" t="s">
        <v>541</v>
      </c>
      <c r="J64" s="241" t="s">
        <v>542</v>
      </c>
    </row>
    <row r="65" spans="2:10" ht="152.25">
      <c r="B65" s="1108"/>
      <c r="C65" s="1109"/>
      <c r="D65" s="546" t="s">
        <v>543</v>
      </c>
      <c r="E65" s="546" t="s">
        <v>544</v>
      </c>
      <c r="F65" s="547" t="s">
        <v>545</v>
      </c>
      <c r="G65" s="544" t="s">
        <v>546</v>
      </c>
      <c r="H65" s="545" t="s">
        <v>547</v>
      </c>
      <c r="I65" s="43"/>
      <c r="J65" s="1110"/>
    </row>
    <row r="66" spans="2:10" ht="174" customHeight="1">
      <c r="B66" s="1113" t="s">
        <v>561</v>
      </c>
      <c r="C66" s="1114"/>
      <c r="D66" s="547" t="s">
        <v>548</v>
      </c>
      <c r="E66" s="547" t="s">
        <v>549</v>
      </c>
      <c r="F66" s="44"/>
      <c r="G66" s="543" t="s">
        <v>546</v>
      </c>
      <c r="H66" s="45"/>
      <c r="I66" s="43"/>
      <c r="J66" s="1111"/>
    </row>
    <row r="67" spans="2:10" ht="46.5" customHeight="1">
      <c r="B67" s="238"/>
      <c r="C67" s="238"/>
      <c r="D67" s="547" t="s">
        <v>550</v>
      </c>
      <c r="E67" s="547" t="s">
        <v>551</v>
      </c>
      <c r="F67" s="44"/>
      <c r="G67" s="544" t="s">
        <v>546</v>
      </c>
      <c r="H67" s="43"/>
      <c r="I67" s="43"/>
      <c r="J67" s="1111"/>
    </row>
    <row r="68" spans="2:10">
      <c r="B68" s="1115"/>
      <c r="C68" s="1116"/>
      <c r="D68" s="46"/>
      <c r="E68" s="46"/>
      <c r="F68" s="46"/>
      <c r="G68" s="45"/>
      <c r="H68" s="45"/>
      <c r="I68" s="43"/>
      <c r="J68" s="1111"/>
    </row>
    <row r="69" spans="2:10">
      <c r="B69" s="1115"/>
      <c r="C69" s="1116"/>
      <c r="D69" s="46"/>
      <c r="E69" s="46"/>
      <c r="F69" s="46"/>
      <c r="G69" s="46"/>
      <c r="H69" s="46"/>
      <c r="I69" s="43"/>
      <c r="J69" s="1111"/>
    </row>
    <row r="70" spans="2:10">
      <c r="B70" s="1117"/>
      <c r="C70" s="1118"/>
      <c r="D70" s="46"/>
      <c r="E70" s="46"/>
      <c r="F70" s="46"/>
      <c r="G70" s="46"/>
      <c r="H70" s="46"/>
      <c r="I70" s="48"/>
      <c r="J70" s="1112"/>
    </row>
    <row r="71" spans="2:10" ht="30.75">
      <c r="B71" s="54">
        <v>45601</v>
      </c>
      <c r="C71" s="1196" t="s">
        <v>562</v>
      </c>
      <c r="D71" s="47"/>
      <c r="E71" s="47"/>
      <c r="F71" s="47"/>
      <c r="G71" s="47"/>
      <c r="H71" s="47"/>
      <c r="I71" s="55"/>
      <c r="J71" s="55"/>
    </row>
    <row r="72" spans="2:10">
      <c r="B72" s="1119">
        <v>45610</v>
      </c>
      <c r="C72" s="49"/>
      <c r="D72" s="1155"/>
      <c r="E72" s="63"/>
      <c r="F72" s="63"/>
      <c r="G72" s="1131"/>
      <c r="H72" s="51"/>
      <c r="I72" s="1131"/>
      <c r="J72" s="1131"/>
    </row>
    <row r="73" spans="2:10">
      <c r="B73" s="1120"/>
      <c r="C73" s="49"/>
      <c r="D73" s="1156"/>
      <c r="E73" s="65"/>
      <c r="F73" s="65"/>
      <c r="G73" s="1132"/>
      <c r="H73" s="53"/>
      <c r="I73" s="1132"/>
      <c r="J73" s="1132"/>
    </row>
    <row r="74" spans="2:10" ht="37.9" customHeight="1" thickBot="1">
      <c r="B74" s="54" t="s">
        <v>563</v>
      </c>
      <c r="C74" s="55" t="s">
        <v>564</v>
      </c>
      <c r="D74" s="75"/>
      <c r="E74" s="75"/>
      <c r="F74" s="75"/>
      <c r="G74" s="55"/>
      <c r="H74" s="55"/>
      <c r="I74" s="55"/>
      <c r="J74" s="55"/>
    </row>
    <row r="75" spans="2:10" ht="40.9" customHeight="1" thickBot="1">
      <c r="B75" s="54">
        <v>45624</v>
      </c>
      <c r="C75" s="245"/>
      <c r="D75" s="75"/>
      <c r="E75" s="75"/>
      <c r="F75" s="75"/>
      <c r="G75" s="55"/>
      <c r="H75" s="55"/>
      <c r="I75" s="55"/>
      <c r="J75" s="55"/>
    </row>
    <row r="76" spans="2:10" ht="38.25" customHeight="1">
      <c r="B76" s="243" t="s">
        <v>526</v>
      </c>
      <c r="C76" s="1164" t="s">
        <v>533</v>
      </c>
      <c r="D76" s="1165"/>
      <c r="E76" s="1165"/>
      <c r="F76" s="1165"/>
      <c r="G76" s="1165"/>
      <c r="H76" s="1165"/>
      <c r="I76" s="1165"/>
      <c r="J76" s="1166"/>
    </row>
    <row r="77" spans="2:10" ht="183">
      <c r="B77" s="240" t="s">
        <v>534</v>
      </c>
      <c r="C77" s="241" t="s">
        <v>535</v>
      </c>
      <c r="D77" s="241" t="s">
        <v>536</v>
      </c>
      <c r="E77" s="241" t="s">
        <v>537</v>
      </c>
      <c r="F77" s="241" t="s">
        <v>538</v>
      </c>
      <c r="G77" s="241" t="s">
        <v>539</v>
      </c>
      <c r="H77" s="241" t="s">
        <v>540</v>
      </c>
      <c r="I77" s="242" t="s">
        <v>541</v>
      </c>
      <c r="J77" s="241" t="s">
        <v>542</v>
      </c>
    </row>
    <row r="78" spans="2:10" ht="147.75" customHeight="1">
      <c r="B78" s="1108"/>
      <c r="C78" s="1109"/>
      <c r="D78" s="546" t="s">
        <v>543</v>
      </c>
      <c r="E78" s="546" t="s">
        <v>544</v>
      </c>
      <c r="F78" s="547" t="s">
        <v>545</v>
      </c>
      <c r="G78" s="544" t="s">
        <v>546</v>
      </c>
      <c r="H78" s="545" t="s">
        <v>547</v>
      </c>
      <c r="I78" s="43" t="s">
        <v>565</v>
      </c>
      <c r="J78" s="1110" t="s">
        <v>566</v>
      </c>
    </row>
    <row r="79" spans="2:10" ht="180.75" customHeight="1">
      <c r="B79" s="1113" t="s">
        <v>567</v>
      </c>
      <c r="C79" s="1114"/>
      <c r="D79" s="547" t="s">
        <v>548</v>
      </c>
      <c r="E79" s="547" t="s">
        <v>549</v>
      </c>
      <c r="F79" s="44"/>
      <c r="G79" s="543" t="s">
        <v>546</v>
      </c>
      <c r="H79" s="45"/>
      <c r="I79" s="43"/>
      <c r="J79" s="1111"/>
    </row>
    <row r="80" spans="2:10" ht="50.25">
      <c r="B80" s="1115"/>
      <c r="C80" s="1116"/>
      <c r="D80" s="547" t="s">
        <v>550</v>
      </c>
      <c r="E80" s="547" t="s">
        <v>551</v>
      </c>
      <c r="F80" s="44"/>
      <c r="G80" s="544" t="s">
        <v>546</v>
      </c>
      <c r="H80" s="43"/>
      <c r="I80" s="43" t="s">
        <v>568</v>
      </c>
      <c r="J80" s="1111"/>
    </row>
    <row r="81" spans="2:10">
      <c r="B81" s="1115"/>
      <c r="C81" s="1116"/>
      <c r="D81" s="46"/>
      <c r="E81" s="46"/>
      <c r="F81" s="46"/>
      <c r="G81" s="45"/>
      <c r="H81" s="45"/>
      <c r="I81" s="43"/>
      <c r="J81" s="1111"/>
    </row>
    <row r="82" spans="2:10" ht="50.25">
      <c r="B82" s="1115"/>
      <c r="C82" s="1116"/>
      <c r="D82" s="46"/>
      <c r="E82" s="46"/>
      <c r="F82" s="46"/>
      <c r="G82" s="46"/>
      <c r="H82" s="46"/>
      <c r="I82" s="43" t="s">
        <v>569</v>
      </c>
      <c r="J82" s="1111"/>
    </row>
    <row r="83" spans="2:10">
      <c r="B83" s="1117"/>
      <c r="C83" s="1118"/>
      <c r="D83" s="46"/>
      <c r="E83" s="46"/>
      <c r="F83" s="46"/>
      <c r="G83" s="46"/>
      <c r="H83" s="46"/>
      <c r="I83" s="48"/>
      <c r="J83" s="1112"/>
    </row>
    <row r="84" spans="2:10">
      <c r="B84" s="54">
        <v>45631</v>
      </c>
      <c r="C84" s="58"/>
      <c r="D84" s="47"/>
      <c r="E84" s="47"/>
      <c r="F84" s="47"/>
      <c r="G84" s="47"/>
      <c r="H84" s="47"/>
      <c r="I84" s="73"/>
      <c r="J84" s="73"/>
    </row>
    <row r="85" spans="2:10">
      <c r="B85" s="1119">
        <v>45638</v>
      </c>
      <c r="C85" s="49"/>
      <c r="D85" s="1155"/>
      <c r="E85" s="63"/>
      <c r="F85" s="63"/>
      <c r="G85" s="1149"/>
      <c r="H85" s="69"/>
      <c r="I85" s="1149"/>
      <c r="J85" s="1149"/>
    </row>
    <row r="86" spans="2:10">
      <c r="B86" s="1120"/>
      <c r="C86" s="49"/>
      <c r="D86" s="1156"/>
      <c r="E86" s="65"/>
      <c r="F86" s="65"/>
      <c r="G86" s="1154"/>
      <c r="H86" s="70"/>
      <c r="I86" s="1154"/>
      <c r="J86" s="1154"/>
    </row>
    <row r="87" spans="2:10" ht="30.75">
      <c r="B87" s="1121"/>
      <c r="C87" s="55" t="s">
        <v>570</v>
      </c>
      <c r="D87" s="1157"/>
      <c r="E87" s="67"/>
      <c r="F87" s="67"/>
      <c r="G87" s="1150"/>
      <c r="H87" s="71"/>
      <c r="I87" s="1150"/>
      <c r="J87" s="1150"/>
    </row>
    <row r="88" spans="2:10" ht="30.75">
      <c r="B88" s="57" t="s">
        <v>571</v>
      </c>
      <c r="C88" s="72"/>
      <c r="D88" s="75"/>
      <c r="E88" s="75"/>
      <c r="F88" s="75"/>
      <c r="G88" s="73"/>
      <c r="H88" s="73"/>
      <c r="I88" s="73"/>
      <c r="J88" s="73"/>
    </row>
    <row r="89" spans="2:10" ht="21">
      <c r="B89" s="243" t="s">
        <v>527</v>
      </c>
      <c r="C89" s="1164" t="s">
        <v>533</v>
      </c>
      <c r="D89" s="1165"/>
      <c r="E89" s="1165"/>
      <c r="F89" s="1165"/>
      <c r="G89" s="1165"/>
      <c r="H89" s="1165"/>
      <c r="I89" s="1165"/>
      <c r="J89" s="1166"/>
    </row>
    <row r="90" spans="2:10" ht="183">
      <c r="B90" s="240" t="s">
        <v>534</v>
      </c>
      <c r="C90" s="241" t="s">
        <v>535</v>
      </c>
      <c r="D90" s="241" t="s">
        <v>536</v>
      </c>
      <c r="E90" s="241" t="s">
        <v>537</v>
      </c>
      <c r="F90" s="241" t="s">
        <v>538</v>
      </c>
      <c r="G90" s="241" t="s">
        <v>539</v>
      </c>
      <c r="H90" s="241" t="s">
        <v>540</v>
      </c>
      <c r="I90" s="242" t="s">
        <v>541</v>
      </c>
      <c r="J90" s="241" t="s">
        <v>542</v>
      </c>
    </row>
    <row r="91" spans="2:10" ht="152.25">
      <c r="B91" s="1108"/>
      <c r="C91" s="1109"/>
      <c r="D91" s="546" t="s">
        <v>543</v>
      </c>
      <c r="E91" s="546" t="s">
        <v>544</v>
      </c>
      <c r="F91" s="547" t="s">
        <v>545</v>
      </c>
      <c r="G91" s="544" t="s">
        <v>546</v>
      </c>
      <c r="H91" s="545" t="s">
        <v>547</v>
      </c>
      <c r="I91" s="43"/>
      <c r="J91" s="1110"/>
    </row>
    <row r="92" spans="2:10" ht="180" customHeight="1">
      <c r="B92" s="1113" t="s">
        <v>572</v>
      </c>
      <c r="C92" s="1114"/>
      <c r="D92" s="547" t="s">
        <v>548</v>
      </c>
      <c r="E92" s="547" t="s">
        <v>549</v>
      </c>
      <c r="F92" s="44"/>
      <c r="G92" s="543" t="s">
        <v>546</v>
      </c>
      <c r="H92" s="45"/>
      <c r="I92" s="43"/>
      <c r="J92" s="1111"/>
    </row>
    <row r="93" spans="2:10" ht="32.25">
      <c r="B93" s="1115"/>
      <c r="C93" s="1116"/>
      <c r="D93" s="547" t="s">
        <v>550</v>
      </c>
      <c r="E93" s="547" t="s">
        <v>551</v>
      </c>
      <c r="F93" s="44"/>
      <c r="G93" s="544" t="s">
        <v>546</v>
      </c>
      <c r="H93" s="43"/>
      <c r="I93" s="43"/>
      <c r="J93" s="1111"/>
    </row>
    <row r="94" spans="2:10">
      <c r="B94" s="1115"/>
      <c r="C94" s="1116"/>
      <c r="D94" s="46"/>
      <c r="E94" s="46"/>
      <c r="F94" s="46"/>
      <c r="G94" s="45"/>
      <c r="H94" s="45"/>
      <c r="I94" s="43"/>
      <c r="J94" s="1111"/>
    </row>
    <row r="95" spans="2:10">
      <c r="B95" s="1115"/>
      <c r="C95" s="1116"/>
      <c r="D95" s="46"/>
      <c r="E95" s="46"/>
      <c r="F95" s="46"/>
      <c r="G95" s="46"/>
      <c r="H95" s="46"/>
      <c r="I95" s="43"/>
      <c r="J95" s="1111"/>
    </row>
    <row r="96" spans="2:10">
      <c r="B96" s="1117"/>
      <c r="C96" s="1118"/>
      <c r="D96" s="46"/>
      <c r="E96" s="46"/>
      <c r="F96" s="46"/>
      <c r="G96" s="46"/>
      <c r="H96" s="46"/>
      <c r="I96" s="48"/>
      <c r="J96" s="1112"/>
    </row>
    <row r="97" spans="2:10" ht="30.75">
      <c r="B97" s="54">
        <v>45293</v>
      </c>
      <c r="C97" s="1196" t="s">
        <v>573</v>
      </c>
      <c r="D97" s="47"/>
      <c r="E97" s="47"/>
      <c r="F97" s="47"/>
      <c r="G97" s="47"/>
      <c r="H97" s="47"/>
      <c r="I97" s="55"/>
      <c r="J97" s="55"/>
    </row>
    <row r="98" spans="2:10">
      <c r="B98" s="54">
        <v>45300</v>
      </c>
      <c r="C98" s="72"/>
      <c r="D98" s="75"/>
      <c r="E98" s="75"/>
      <c r="F98" s="75"/>
      <c r="G98" s="55"/>
      <c r="H98" s="55"/>
      <c r="I98" s="55"/>
      <c r="J98" s="55"/>
    </row>
    <row r="99" spans="2:10">
      <c r="B99" s="1119">
        <v>45307</v>
      </c>
      <c r="C99" s="49"/>
      <c r="D99" s="1159"/>
      <c r="E99" s="76"/>
      <c r="F99" s="76"/>
      <c r="G99" s="1131"/>
      <c r="H99" s="51"/>
      <c r="I99" s="1131"/>
      <c r="J99" s="1131"/>
    </row>
    <row r="100" spans="2:10">
      <c r="B100" s="1121"/>
      <c r="C100" s="72"/>
      <c r="D100" s="1161"/>
      <c r="E100" s="79"/>
      <c r="F100" s="79"/>
      <c r="G100" s="1133"/>
      <c r="H100" s="57"/>
      <c r="I100" s="1133"/>
      <c r="J100" s="1133"/>
    </row>
    <row r="101" spans="2:10" ht="15.75" thickBot="1">
      <c r="B101" s="54">
        <v>45314</v>
      </c>
      <c r="C101" s="58"/>
      <c r="D101" s="75"/>
      <c r="E101" s="75"/>
      <c r="F101" s="75"/>
      <c r="G101" s="55"/>
      <c r="H101" s="55"/>
      <c r="I101" s="55"/>
      <c r="J101" s="55"/>
    </row>
    <row r="102" spans="2:10" ht="15" customHeight="1">
      <c r="B102" s="1119">
        <v>45321</v>
      </c>
      <c r="C102" s="1162"/>
      <c r="D102" s="1155"/>
      <c r="E102" s="63"/>
      <c r="F102" s="63"/>
      <c r="G102" s="1131"/>
      <c r="H102" s="51"/>
      <c r="I102" s="1131"/>
      <c r="J102" s="1131"/>
    </row>
    <row r="103" spans="2:10">
      <c r="B103" s="1121"/>
      <c r="C103" s="1163"/>
      <c r="D103" s="1157"/>
      <c r="E103" s="67"/>
      <c r="F103" s="67"/>
      <c r="G103" s="1133"/>
      <c r="H103" s="57"/>
      <c r="I103" s="1133"/>
      <c r="J103" s="1133"/>
    </row>
    <row r="104" spans="2:10" ht="21">
      <c r="B104" s="243" t="s">
        <v>574</v>
      </c>
      <c r="C104" s="1164" t="s">
        <v>533</v>
      </c>
      <c r="D104" s="1165"/>
      <c r="E104" s="1165"/>
      <c r="F104" s="1165"/>
      <c r="G104" s="1165"/>
      <c r="H104" s="1165"/>
      <c r="I104" s="1165"/>
      <c r="J104" s="1166"/>
    </row>
    <row r="105" spans="2:10" ht="183">
      <c r="B105" s="240" t="s">
        <v>534</v>
      </c>
      <c r="C105" s="241" t="s">
        <v>535</v>
      </c>
      <c r="D105" s="241" t="s">
        <v>536</v>
      </c>
      <c r="E105" s="241" t="s">
        <v>537</v>
      </c>
      <c r="F105" s="241" t="s">
        <v>538</v>
      </c>
      <c r="G105" s="241" t="s">
        <v>539</v>
      </c>
      <c r="H105" s="241" t="s">
        <v>540</v>
      </c>
      <c r="I105" s="242" t="s">
        <v>541</v>
      </c>
      <c r="J105" s="241" t="s">
        <v>542</v>
      </c>
    </row>
    <row r="106" spans="2:10" ht="152.25">
      <c r="B106" s="1108"/>
      <c r="C106" s="1109"/>
      <c r="D106" s="546" t="s">
        <v>543</v>
      </c>
      <c r="E106" s="546" t="s">
        <v>544</v>
      </c>
      <c r="F106" s="547" t="s">
        <v>545</v>
      </c>
      <c r="G106" s="544" t="s">
        <v>546</v>
      </c>
      <c r="H106" s="545" t="s">
        <v>547</v>
      </c>
      <c r="I106" s="43"/>
      <c r="J106" s="1110"/>
    </row>
    <row r="107" spans="2:10" ht="171" customHeight="1">
      <c r="B107" s="1113" t="s">
        <v>574</v>
      </c>
      <c r="C107" s="1114"/>
      <c r="D107" s="547" t="s">
        <v>548</v>
      </c>
      <c r="E107" s="547" t="s">
        <v>549</v>
      </c>
      <c r="F107" s="44"/>
      <c r="G107" s="543" t="s">
        <v>546</v>
      </c>
      <c r="H107" s="45"/>
      <c r="I107" s="43"/>
      <c r="J107" s="1111"/>
    </row>
    <row r="108" spans="2:10" ht="32.25">
      <c r="B108" s="1115"/>
      <c r="C108" s="1116"/>
      <c r="D108" s="547" t="s">
        <v>550</v>
      </c>
      <c r="E108" s="547" t="s">
        <v>551</v>
      </c>
      <c r="F108" s="44"/>
      <c r="G108" s="544" t="s">
        <v>546</v>
      </c>
      <c r="H108" s="43"/>
      <c r="I108" s="43"/>
      <c r="J108" s="1111"/>
    </row>
    <row r="109" spans="2:10">
      <c r="B109" s="1115"/>
      <c r="C109" s="1116"/>
      <c r="D109" s="46"/>
      <c r="E109" s="46"/>
      <c r="F109" s="46"/>
      <c r="G109" s="45"/>
      <c r="H109" s="45"/>
      <c r="I109" s="43"/>
      <c r="J109" s="1111"/>
    </row>
    <row r="110" spans="2:10">
      <c r="B110" s="1115"/>
      <c r="C110" s="1116"/>
      <c r="D110" s="46"/>
      <c r="E110" s="46"/>
      <c r="F110" s="46"/>
      <c r="G110" s="46"/>
      <c r="H110" s="46"/>
      <c r="I110" s="43"/>
      <c r="J110" s="1111"/>
    </row>
    <row r="111" spans="2:10">
      <c r="B111" s="1117"/>
      <c r="C111" s="1118"/>
      <c r="D111" s="46"/>
      <c r="E111" s="46"/>
      <c r="F111" s="46"/>
      <c r="G111" s="46"/>
      <c r="H111" s="46"/>
      <c r="I111" s="48"/>
      <c r="J111" s="1112"/>
    </row>
    <row r="112" spans="2:10" ht="30.75">
      <c r="B112" s="54">
        <v>45328</v>
      </c>
      <c r="C112" s="55" t="s">
        <v>575</v>
      </c>
      <c r="D112" s="47"/>
      <c r="E112" s="47"/>
      <c r="F112" s="47"/>
      <c r="G112" s="47"/>
      <c r="H112" s="47"/>
      <c r="I112" s="55"/>
      <c r="J112" s="55"/>
    </row>
    <row r="113" spans="2:10">
      <c r="B113" s="1119">
        <v>45335</v>
      </c>
      <c r="C113" s="49"/>
      <c r="D113" s="1159"/>
      <c r="E113" s="76"/>
      <c r="F113" s="76"/>
      <c r="G113" s="1131"/>
      <c r="H113" s="51"/>
      <c r="I113" s="1131"/>
      <c r="J113" s="1131"/>
    </row>
    <row r="114" spans="2:10">
      <c r="B114" s="1121"/>
      <c r="C114" s="72"/>
      <c r="D114" s="1161"/>
      <c r="E114" s="79"/>
      <c r="F114" s="79"/>
      <c r="G114" s="1133"/>
      <c r="H114" s="57"/>
      <c r="I114" s="1133"/>
      <c r="J114" s="1133"/>
    </row>
    <row r="115" spans="2:10">
      <c r="B115" s="54">
        <v>45342</v>
      </c>
      <c r="C115" s="55"/>
      <c r="D115" s="75"/>
      <c r="E115" s="75"/>
      <c r="F115" s="75"/>
      <c r="G115" s="55"/>
      <c r="H115" s="55"/>
      <c r="I115" s="55"/>
      <c r="J115" s="55"/>
    </row>
    <row r="116" spans="2:10" ht="30.75">
      <c r="B116" s="54">
        <v>45349</v>
      </c>
      <c r="C116" s="55" t="s">
        <v>576</v>
      </c>
      <c r="D116" s="75"/>
      <c r="E116" s="75"/>
      <c r="F116" s="75"/>
      <c r="G116" s="55"/>
      <c r="H116" s="55"/>
      <c r="I116" s="55"/>
      <c r="J116" s="55"/>
    </row>
    <row r="117" spans="2:10" ht="30.75">
      <c r="B117" s="496"/>
      <c r="C117" s="194" t="s">
        <v>577</v>
      </c>
      <c r="D117" s="497"/>
      <c r="E117" s="497"/>
      <c r="F117" s="497"/>
      <c r="G117" s="194"/>
      <c r="H117" s="194"/>
      <c r="I117" s="194"/>
      <c r="J117" s="194"/>
    </row>
    <row r="118" spans="2:10" ht="21">
      <c r="B118" s="243" t="s">
        <v>578</v>
      </c>
      <c r="C118" s="1164" t="s">
        <v>533</v>
      </c>
      <c r="D118" s="1165"/>
      <c r="E118" s="1165"/>
      <c r="F118" s="1165"/>
      <c r="G118" s="1165"/>
      <c r="H118" s="1165"/>
      <c r="I118" s="1165"/>
      <c r="J118" s="1166"/>
    </row>
    <row r="119" spans="2:10" ht="183">
      <c r="B119" s="240" t="s">
        <v>534</v>
      </c>
      <c r="C119" s="241" t="s">
        <v>535</v>
      </c>
      <c r="D119" s="241" t="s">
        <v>536</v>
      </c>
      <c r="E119" s="241" t="s">
        <v>537</v>
      </c>
      <c r="F119" s="241" t="s">
        <v>538</v>
      </c>
      <c r="G119" s="241" t="s">
        <v>539</v>
      </c>
      <c r="H119" s="241" t="s">
        <v>540</v>
      </c>
      <c r="I119" s="242" t="s">
        <v>541</v>
      </c>
      <c r="J119" s="241" t="s">
        <v>542</v>
      </c>
    </row>
    <row r="120" spans="2:10" ht="152.25">
      <c r="B120" s="1108"/>
      <c r="C120" s="1109"/>
      <c r="D120" s="546" t="s">
        <v>543</v>
      </c>
      <c r="E120" s="546" t="s">
        <v>544</v>
      </c>
      <c r="F120" s="547" t="s">
        <v>545</v>
      </c>
      <c r="G120" s="544" t="s">
        <v>546</v>
      </c>
      <c r="H120" s="545" t="s">
        <v>547</v>
      </c>
      <c r="I120" s="43"/>
      <c r="J120" s="1110"/>
    </row>
    <row r="121" spans="2:10" ht="180.75" customHeight="1">
      <c r="B121" s="1113" t="s">
        <v>578</v>
      </c>
      <c r="C121" s="1114"/>
      <c r="D121" s="547" t="s">
        <v>548</v>
      </c>
      <c r="E121" s="547" t="s">
        <v>549</v>
      </c>
      <c r="F121" s="44"/>
      <c r="G121" s="543" t="s">
        <v>546</v>
      </c>
      <c r="H121" s="45"/>
      <c r="I121" s="43"/>
      <c r="J121" s="1111"/>
    </row>
    <row r="122" spans="2:10" ht="32.25">
      <c r="B122" s="1115"/>
      <c r="C122" s="1116"/>
      <c r="D122" s="547" t="s">
        <v>550</v>
      </c>
      <c r="E122" s="547" t="s">
        <v>551</v>
      </c>
      <c r="F122" s="44"/>
      <c r="G122" s="544" t="s">
        <v>546</v>
      </c>
      <c r="H122" s="43"/>
      <c r="I122" s="43"/>
      <c r="J122" s="1111"/>
    </row>
    <row r="123" spans="2:10">
      <c r="B123" s="1115"/>
      <c r="C123" s="1116"/>
      <c r="D123" s="46"/>
      <c r="E123" s="46"/>
      <c r="F123" s="46"/>
      <c r="G123" s="45"/>
      <c r="H123" s="45"/>
      <c r="I123" s="43"/>
      <c r="J123" s="1111"/>
    </row>
    <row r="124" spans="2:10">
      <c r="B124" s="1115"/>
      <c r="C124" s="1116"/>
      <c r="D124" s="46"/>
      <c r="E124" s="46"/>
      <c r="F124" s="46"/>
      <c r="G124" s="46"/>
      <c r="H124" s="46"/>
      <c r="I124" s="43"/>
      <c r="J124" s="1111"/>
    </row>
    <row r="125" spans="2:10">
      <c r="B125" s="1117"/>
      <c r="C125" s="1118"/>
      <c r="D125" s="46"/>
      <c r="E125" s="46"/>
      <c r="F125" s="46"/>
      <c r="G125" s="46"/>
      <c r="H125" s="46"/>
      <c r="I125" s="48"/>
      <c r="J125" s="1112"/>
    </row>
    <row r="126" spans="2:10" ht="30.75">
      <c r="B126" s="498"/>
      <c r="C126" s="499" t="s">
        <v>579</v>
      </c>
      <c r="D126" s="47"/>
      <c r="E126" s="47"/>
      <c r="F126" s="47"/>
      <c r="G126" s="47"/>
      <c r="H126" s="47"/>
      <c r="I126" s="43"/>
      <c r="J126" s="495"/>
    </row>
    <row r="127" spans="2:10" ht="30.75">
      <c r="B127" s="1119">
        <v>45357</v>
      </c>
      <c r="C127" s="1194" t="s">
        <v>580</v>
      </c>
      <c r="D127" s="1155"/>
      <c r="E127" s="63"/>
      <c r="F127" s="63"/>
      <c r="G127" s="1131"/>
      <c r="H127" s="51"/>
      <c r="I127" s="1131"/>
      <c r="J127" s="1131"/>
    </row>
    <row r="128" spans="2:10">
      <c r="B128" s="1120"/>
      <c r="C128" s="1194"/>
      <c r="D128" s="1156"/>
      <c r="E128" s="65"/>
      <c r="F128" s="65"/>
      <c r="G128" s="1132"/>
      <c r="H128" s="53"/>
      <c r="I128" s="1132"/>
      <c r="J128" s="1132"/>
    </row>
    <row r="129" spans="2:10">
      <c r="B129" s="1120"/>
      <c r="C129" s="1194"/>
      <c r="D129" s="1156"/>
      <c r="E129" s="65"/>
      <c r="F129" s="65"/>
      <c r="G129" s="1132"/>
      <c r="H129" s="53"/>
      <c r="I129" s="1132"/>
      <c r="J129" s="1132"/>
    </row>
    <row r="130" spans="2:10" ht="30.75">
      <c r="B130" s="54">
        <v>45364</v>
      </c>
      <c r="C130" s="1196" t="s">
        <v>581</v>
      </c>
      <c r="D130" s="75"/>
      <c r="E130" s="75"/>
      <c r="F130" s="75"/>
      <c r="G130" s="55"/>
      <c r="H130" s="55"/>
      <c r="I130" s="55"/>
      <c r="J130" s="55"/>
    </row>
    <row r="131" spans="2:10" ht="30.75">
      <c r="B131" s="1119">
        <v>45371</v>
      </c>
      <c r="C131" s="1194" t="s">
        <v>582</v>
      </c>
      <c r="D131" s="1155"/>
      <c r="E131" s="63"/>
      <c r="F131" s="63"/>
      <c r="G131" s="1131"/>
      <c r="H131" s="51"/>
      <c r="I131" s="1131"/>
      <c r="J131" s="1131"/>
    </row>
    <row r="132" spans="2:10">
      <c r="B132" s="1120"/>
      <c r="C132" s="49"/>
      <c r="D132" s="1156"/>
      <c r="E132" s="65"/>
      <c r="F132" s="65"/>
      <c r="G132" s="1132"/>
      <c r="H132" s="53"/>
      <c r="I132" s="1132"/>
      <c r="J132" s="1132"/>
    </row>
    <row r="133" spans="2:10" ht="15.75" thickBot="1">
      <c r="B133" s="1121"/>
      <c r="C133" s="55"/>
      <c r="D133" s="1157"/>
      <c r="E133" s="67"/>
      <c r="F133" s="67"/>
      <c r="G133" s="1133"/>
      <c r="H133" s="57"/>
      <c r="I133" s="1133"/>
      <c r="J133" s="1133"/>
    </row>
    <row r="134" spans="2:10">
      <c r="B134" s="1119">
        <v>45378</v>
      </c>
      <c r="C134" s="49"/>
      <c r="D134" s="1159"/>
      <c r="E134" s="76"/>
      <c r="F134" s="76"/>
      <c r="G134" s="1128"/>
      <c r="H134" s="64"/>
      <c r="I134" s="1131"/>
      <c r="J134" s="1131"/>
    </row>
    <row r="135" spans="2:10">
      <c r="B135" s="1121"/>
      <c r="C135" s="72"/>
      <c r="D135" s="1161"/>
      <c r="E135" s="79"/>
      <c r="F135" s="79"/>
      <c r="G135" s="1130"/>
      <c r="H135" s="68"/>
      <c r="I135" s="1133"/>
      <c r="J135" s="1133"/>
    </row>
    <row r="136" spans="2:10" ht="21">
      <c r="B136" s="243" t="s">
        <v>583</v>
      </c>
      <c r="C136" s="1164" t="s">
        <v>533</v>
      </c>
      <c r="D136" s="1165"/>
      <c r="E136" s="1165"/>
      <c r="F136" s="1165"/>
      <c r="G136" s="1165"/>
      <c r="H136" s="1165"/>
      <c r="I136" s="1165"/>
      <c r="J136" s="1166"/>
    </row>
    <row r="137" spans="2:10" ht="183">
      <c r="B137" s="240" t="s">
        <v>534</v>
      </c>
      <c r="C137" s="241" t="s">
        <v>535</v>
      </c>
      <c r="D137" s="241" t="s">
        <v>536</v>
      </c>
      <c r="E137" s="241" t="s">
        <v>537</v>
      </c>
      <c r="F137" s="241" t="s">
        <v>538</v>
      </c>
      <c r="G137" s="241" t="s">
        <v>539</v>
      </c>
      <c r="H137" s="241" t="s">
        <v>540</v>
      </c>
      <c r="I137" s="242" t="s">
        <v>541</v>
      </c>
      <c r="J137" s="241" t="s">
        <v>542</v>
      </c>
    </row>
    <row r="138" spans="2:10" ht="152.25">
      <c r="B138" s="1108"/>
      <c r="C138" s="1109"/>
      <c r="D138" s="546" t="s">
        <v>543</v>
      </c>
      <c r="E138" s="546" t="s">
        <v>544</v>
      </c>
      <c r="F138" s="547" t="s">
        <v>545</v>
      </c>
      <c r="G138" s="544" t="s">
        <v>546</v>
      </c>
      <c r="H138" s="545" t="s">
        <v>547</v>
      </c>
      <c r="I138" s="43" t="s">
        <v>565</v>
      </c>
      <c r="J138" s="1110" t="s">
        <v>566</v>
      </c>
    </row>
    <row r="139" spans="2:10" ht="183.75" customHeight="1">
      <c r="B139" s="1113" t="s">
        <v>583</v>
      </c>
      <c r="C139" s="1114"/>
      <c r="D139" s="547" t="s">
        <v>548</v>
      </c>
      <c r="E139" s="547" t="s">
        <v>549</v>
      </c>
      <c r="F139" s="44"/>
      <c r="G139" s="543" t="s">
        <v>546</v>
      </c>
      <c r="H139" s="45"/>
      <c r="I139" s="43"/>
      <c r="J139" s="1111"/>
    </row>
    <row r="140" spans="2:10" ht="50.25">
      <c r="B140" s="1115"/>
      <c r="C140" s="1116"/>
      <c r="D140" s="547" t="s">
        <v>550</v>
      </c>
      <c r="E140" s="547" t="s">
        <v>551</v>
      </c>
      <c r="F140" s="44"/>
      <c r="G140" s="544" t="s">
        <v>546</v>
      </c>
      <c r="H140" s="43"/>
      <c r="I140" s="43" t="s">
        <v>568</v>
      </c>
      <c r="J140" s="1111"/>
    </row>
    <row r="141" spans="2:10">
      <c r="B141" s="1115"/>
      <c r="C141" s="1116"/>
      <c r="D141" s="46"/>
      <c r="E141" s="46"/>
      <c r="F141" s="46"/>
      <c r="G141" s="45"/>
      <c r="H141" s="45"/>
      <c r="I141" s="43"/>
      <c r="J141" s="1111"/>
    </row>
    <row r="142" spans="2:10" ht="50.25">
      <c r="B142" s="1115"/>
      <c r="C142" s="1116"/>
      <c r="D142" s="46"/>
      <c r="E142" s="46"/>
      <c r="F142" s="46"/>
      <c r="G142" s="46"/>
      <c r="H142" s="46"/>
      <c r="I142" s="43" t="s">
        <v>569</v>
      </c>
      <c r="J142" s="1111"/>
    </row>
    <row r="143" spans="2:10">
      <c r="B143" s="1117"/>
      <c r="C143" s="1118"/>
      <c r="D143" s="46"/>
      <c r="E143" s="46"/>
      <c r="F143" s="46"/>
      <c r="G143" s="46"/>
      <c r="H143" s="46"/>
      <c r="I143" s="48"/>
      <c r="J143" s="1112"/>
    </row>
    <row r="144" spans="2:10">
      <c r="B144" s="54">
        <v>45385</v>
      </c>
      <c r="C144" s="58"/>
      <c r="D144" s="47"/>
      <c r="E144" s="47"/>
      <c r="F144" s="47"/>
      <c r="G144" s="47"/>
      <c r="H144" s="47"/>
      <c r="I144" s="55"/>
      <c r="J144" s="55"/>
    </row>
    <row r="145" spans="2:10">
      <c r="B145" s="1119">
        <v>45392</v>
      </c>
      <c r="C145" s="49"/>
      <c r="D145" s="1155"/>
      <c r="E145" s="63"/>
      <c r="F145" s="63"/>
      <c r="G145" s="1131"/>
      <c r="H145" s="51"/>
      <c r="I145" s="1131"/>
      <c r="J145" s="1131"/>
    </row>
    <row r="146" spans="2:10">
      <c r="B146" s="1120"/>
      <c r="C146" s="49"/>
      <c r="D146" s="1156"/>
      <c r="E146" s="65"/>
      <c r="F146" s="65"/>
      <c r="G146" s="1132"/>
      <c r="H146" s="53"/>
      <c r="I146" s="1132"/>
      <c r="J146" s="1132"/>
    </row>
    <row r="147" spans="2:10" ht="30.75">
      <c r="B147" s="1121"/>
      <c r="C147" s="1196" t="s">
        <v>584</v>
      </c>
      <c r="D147" s="1157"/>
      <c r="E147" s="67"/>
      <c r="F147" s="67"/>
      <c r="G147" s="1133"/>
      <c r="H147" s="57"/>
      <c r="I147" s="1133"/>
      <c r="J147" s="1133"/>
    </row>
    <row r="148" spans="2:10" ht="30.75">
      <c r="B148" s="1119">
        <v>45399</v>
      </c>
      <c r="C148" s="1194" t="s">
        <v>585</v>
      </c>
      <c r="D148" s="1159"/>
      <c r="E148" s="76"/>
      <c r="F148" s="76"/>
      <c r="G148" s="1131"/>
      <c r="H148" s="51"/>
      <c r="I148" s="1131"/>
      <c r="J148" s="1131"/>
    </row>
    <row r="149" spans="2:10">
      <c r="B149" s="1120"/>
      <c r="C149" s="49"/>
      <c r="D149" s="1160"/>
      <c r="E149" s="77"/>
      <c r="F149" s="77"/>
      <c r="G149" s="1132"/>
      <c r="H149" s="53"/>
      <c r="I149" s="1132"/>
      <c r="J149" s="1132"/>
    </row>
    <row r="150" spans="2:10">
      <c r="B150" s="1121"/>
      <c r="C150" s="72"/>
      <c r="D150" s="1161"/>
      <c r="E150" s="79"/>
      <c r="F150" s="79"/>
      <c r="G150" s="1133"/>
      <c r="H150" s="57"/>
      <c r="I150" s="1133"/>
      <c r="J150" s="1133"/>
    </row>
    <row r="151" spans="2:10" ht="15.75" thickBot="1">
      <c r="B151" s="54">
        <v>45406</v>
      </c>
      <c r="C151" s="58"/>
      <c r="D151" s="59"/>
      <c r="E151" s="59"/>
      <c r="F151" s="59"/>
      <c r="G151" s="467"/>
      <c r="H151" s="467"/>
      <c r="I151" s="55"/>
      <c r="J151" s="55"/>
    </row>
    <row r="152" spans="2:10" ht="21">
      <c r="B152" s="243" t="s">
        <v>586</v>
      </c>
      <c r="C152" s="1164" t="s">
        <v>533</v>
      </c>
      <c r="D152" s="1165"/>
      <c r="E152" s="1165"/>
      <c r="F152" s="1165"/>
      <c r="G152" s="1165"/>
      <c r="H152" s="1165"/>
      <c r="I152" s="1165"/>
      <c r="J152" s="1166"/>
    </row>
    <row r="153" spans="2:10" ht="183">
      <c r="B153" s="240" t="s">
        <v>534</v>
      </c>
      <c r="C153" s="241" t="s">
        <v>535</v>
      </c>
      <c r="D153" s="241" t="s">
        <v>536</v>
      </c>
      <c r="E153" s="241" t="s">
        <v>537</v>
      </c>
      <c r="F153" s="241" t="s">
        <v>538</v>
      </c>
      <c r="G153" s="241" t="s">
        <v>539</v>
      </c>
      <c r="H153" s="241" t="s">
        <v>540</v>
      </c>
      <c r="I153" s="242" t="s">
        <v>541</v>
      </c>
      <c r="J153" s="241" t="s">
        <v>542</v>
      </c>
    </row>
    <row r="154" spans="2:10" ht="152.25">
      <c r="B154" s="1108"/>
      <c r="C154" s="1109"/>
      <c r="D154" s="546" t="s">
        <v>543</v>
      </c>
      <c r="E154" s="546" t="s">
        <v>544</v>
      </c>
      <c r="F154" s="547" t="s">
        <v>545</v>
      </c>
      <c r="G154" s="544" t="s">
        <v>546</v>
      </c>
      <c r="H154" s="545" t="s">
        <v>547</v>
      </c>
      <c r="I154" s="43"/>
      <c r="J154" s="1110"/>
    </row>
    <row r="155" spans="2:10" ht="182.25" customHeight="1">
      <c r="B155" s="1113" t="s">
        <v>586</v>
      </c>
      <c r="C155" s="1114"/>
      <c r="D155" s="547" t="s">
        <v>548</v>
      </c>
      <c r="E155" s="547" t="s">
        <v>549</v>
      </c>
      <c r="F155" s="44"/>
      <c r="G155" s="543" t="s">
        <v>546</v>
      </c>
      <c r="H155" s="45"/>
      <c r="I155" s="43"/>
      <c r="J155" s="1111"/>
    </row>
    <row r="156" spans="2:10" ht="32.25">
      <c r="B156" s="1115"/>
      <c r="C156" s="1116"/>
      <c r="D156" s="547" t="s">
        <v>550</v>
      </c>
      <c r="E156" s="547" t="s">
        <v>551</v>
      </c>
      <c r="F156" s="44"/>
      <c r="G156" s="544" t="s">
        <v>546</v>
      </c>
      <c r="H156" s="43"/>
      <c r="I156" s="43"/>
      <c r="J156" s="1111"/>
    </row>
    <row r="157" spans="2:10">
      <c r="B157" s="1115"/>
      <c r="C157" s="1116"/>
      <c r="D157" s="46"/>
      <c r="E157" s="46"/>
      <c r="F157" s="46"/>
      <c r="G157" s="45"/>
      <c r="H157" s="45"/>
      <c r="I157" s="43"/>
      <c r="J157" s="1111"/>
    </row>
    <row r="158" spans="2:10">
      <c r="B158" s="1115"/>
      <c r="C158" s="1116"/>
      <c r="D158" s="46"/>
      <c r="E158" s="46"/>
      <c r="F158" s="46"/>
      <c r="G158" s="46"/>
      <c r="H158" s="46"/>
      <c r="I158" s="43"/>
      <c r="J158" s="1111"/>
    </row>
    <row r="159" spans="2:10">
      <c r="B159" s="1117"/>
      <c r="C159" s="1118"/>
      <c r="D159" s="46"/>
      <c r="E159" s="46"/>
      <c r="F159" s="46"/>
      <c r="G159" s="46"/>
      <c r="H159" s="46"/>
      <c r="I159" s="48"/>
      <c r="J159" s="1112"/>
    </row>
    <row r="160" spans="2:10">
      <c r="B160" s="54">
        <v>45413</v>
      </c>
      <c r="C160" s="58"/>
      <c r="D160" s="47"/>
      <c r="E160" s="47"/>
      <c r="F160" s="47"/>
      <c r="G160" s="47"/>
      <c r="H160" s="47"/>
      <c r="I160" s="55"/>
      <c r="J160" s="55"/>
    </row>
    <row r="161" spans="2:10">
      <c r="B161" s="1119">
        <v>45420</v>
      </c>
      <c r="C161" s="49"/>
      <c r="D161" s="1155"/>
      <c r="E161" s="63"/>
      <c r="F161" s="63"/>
      <c r="G161" s="1131"/>
      <c r="H161" s="51"/>
      <c r="I161" s="1131"/>
      <c r="J161" s="1131"/>
    </row>
    <row r="162" spans="2:10">
      <c r="B162" s="1120"/>
      <c r="C162" s="49"/>
      <c r="D162" s="1156"/>
      <c r="E162" s="65"/>
      <c r="F162" s="65"/>
      <c r="G162" s="1132"/>
      <c r="H162" s="53"/>
      <c r="I162" s="1132"/>
      <c r="J162" s="1132"/>
    </row>
    <row r="163" spans="2:10">
      <c r="B163" s="1121"/>
      <c r="C163" s="72"/>
      <c r="D163" s="1157"/>
      <c r="E163" s="67"/>
      <c r="F163" s="67"/>
      <c r="G163" s="1133"/>
      <c r="H163" s="57"/>
      <c r="I163" s="1133"/>
      <c r="J163" s="1133"/>
    </row>
    <row r="164" spans="2:10">
      <c r="B164" s="54">
        <v>45427</v>
      </c>
      <c r="C164" s="58"/>
      <c r="D164" s="59"/>
      <c r="E164" s="59"/>
      <c r="F164" s="59"/>
      <c r="G164" s="55"/>
      <c r="H164" s="55"/>
      <c r="I164" s="55"/>
      <c r="J164" s="55"/>
    </row>
    <row r="165" spans="2:10" ht="30.75">
      <c r="B165" s="54">
        <v>45434</v>
      </c>
      <c r="C165" s="55" t="s">
        <v>587</v>
      </c>
      <c r="D165" s="80"/>
      <c r="E165" s="80"/>
      <c r="F165" s="80"/>
      <c r="G165" s="467"/>
      <c r="H165" s="467"/>
      <c r="I165" s="55"/>
      <c r="J165" s="55"/>
    </row>
    <row r="166" spans="2:10">
      <c r="B166" s="1119">
        <v>45441</v>
      </c>
      <c r="C166" s="49"/>
      <c r="D166" s="1155"/>
      <c r="E166" s="63"/>
      <c r="F166" s="63"/>
      <c r="G166" s="1141"/>
      <c r="H166" s="462"/>
      <c r="I166" s="1131"/>
      <c r="J166" s="1131"/>
    </row>
    <row r="167" spans="2:10">
      <c r="B167" s="1120"/>
      <c r="C167" s="49"/>
      <c r="D167" s="1156"/>
      <c r="E167" s="65"/>
      <c r="F167" s="65"/>
      <c r="G167" s="1158"/>
      <c r="H167" s="473"/>
      <c r="I167" s="1132"/>
      <c r="J167" s="1132"/>
    </row>
    <row r="168" spans="2:10">
      <c r="B168" s="1120"/>
      <c r="C168" s="78"/>
      <c r="D168" s="1156"/>
      <c r="E168" s="65"/>
      <c r="F168" s="65"/>
      <c r="G168" s="1158"/>
      <c r="H168" s="473"/>
      <c r="I168" s="1132"/>
      <c r="J168" s="1132"/>
    </row>
    <row r="169" spans="2:10" ht="15.75" thickBot="1">
      <c r="B169" s="1121"/>
      <c r="C169" s="55"/>
      <c r="D169" s="1157"/>
      <c r="E169" s="67"/>
      <c r="F169" s="67"/>
      <c r="G169" s="1142"/>
      <c r="H169" s="465"/>
      <c r="I169" s="1133"/>
      <c r="J169" s="1133"/>
    </row>
    <row r="170" spans="2:10">
      <c r="B170" s="81"/>
    </row>
  </sheetData>
  <mergeCells count="191">
    <mergeCell ref="C3:J3"/>
    <mergeCell ref="C22:J22"/>
    <mergeCell ref="C40:J40"/>
    <mergeCell ref="C63:J63"/>
    <mergeCell ref="C76:J76"/>
    <mergeCell ref="C89:J89"/>
    <mergeCell ref="C104:J104"/>
    <mergeCell ref="C118:J118"/>
    <mergeCell ref="B138:C138"/>
    <mergeCell ref="J138:J143"/>
    <mergeCell ref="B139:C139"/>
    <mergeCell ref="B140:C140"/>
    <mergeCell ref="B141:C141"/>
    <mergeCell ref="B142:C142"/>
    <mergeCell ref="B143:C143"/>
    <mergeCell ref="C136:J136"/>
    <mergeCell ref="B131:B133"/>
    <mergeCell ref="D131:D133"/>
    <mergeCell ref="G131:G133"/>
    <mergeCell ref="I131:I133"/>
    <mergeCell ref="J131:J133"/>
    <mergeCell ref="B134:B135"/>
    <mergeCell ref="D134:D135"/>
    <mergeCell ref="G134:G135"/>
    <mergeCell ref="B161:B163"/>
    <mergeCell ref="D161:D163"/>
    <mergeCell ref="G161:G163"/>
    <mergeCell ref="I161:I163"/>
    <mergeCell ref="J161:J163"/>
    <mergeCell ref="B166:B169"/>
    <mergeCell ref="D166:D169"/>
    <mergeCell ref="G166:G169"/>
    <mergeCell ref="I166:I169"/>
    <mergeCell ref="J166:J169"/>
    <mergeCell ref="B154:C154"/>
    <mergeCell ref="J154:J159"/>
    <mergeCell ref="B155:C155"/>
    <mergeCell ref="B156:C156"/>
    <mergeCell ref="B157:C157"/>
    <mergeCell ref="B158:C158"/>
    <mergeCell ref="B159:C159"/>
    <mergeCell ref="B145:B147"/>
    <mergeCell ref="D145:D147"/>
    <mergeCell ref="G145:G147"/>
    <mergeCell ref="I145:I147"/>
    <mergeCell ref="J145:J147"/>
    <mergeCell ref="B148:B150"/>
    <mergeCell ref="D148:D150"/>
    <mergeCell ref="G148:G150"/>
    <mergeCell ref="I148:I150"/>
    <mergeCell ref="J148:J150"/>
    <mergeCell ref="C152:J152"/>
    <mergeCell ref="I134:I135"/>
    <mergeCell ref="J134:J135"/>
    <mergeCell ref="B120:C120"/>
    <mergeCell ref="J120:J125"/>
    <mergeCell ref="B121:C121"/>
    <mergeCell ref="B122:C122"/>
    <mergeCell ref="B123:C123"/>
    <mergeCell ref="B124:C124"/>
    <mergeCell ref="B125:C125"/>
    <mergeCell ref="B127:B129"/>
    <mergeCell ref="D127:D129"/>
    <mergeCell ref="G127:G129"/>
    <mergeCell ref="I127:I129"/>
    <mergeCell ref="J127:J129"/>
    <mergeCell ref="B113:B114"/>
    <mergeCell ref="D113:D114"/>
    <mergeCell ref="G113:G114"/>
    <mergeCell ref="I113:I114"/>
    <mergeCell ref="J113:J114"/>
    <mergeCell ref="B106:C106"/>
    <mergeCell ref="J106:J111"/>
    <mergeCell ref="B107:C107"/>
    <mergeCell ref="B108:C108"/>
    <mergeCell ref="B109:C109"/>
    <mergeCell ref="B110:C110"/>
    <mergeCell ref="B111:C111"/>
    <mergeCell ref="J102:J103"/>
    <mergeCell ref="B99:B100"/>
    <mergeCell ref="D99:D100"/>
    <mergeCell ref="G99:G100"/>
    <mergeCell ref="I99:I100"/>
    <mergeCell ref="J99:J100"/>
    <mergeCell ref="B102:B103"/>
    <mergeCell ref="C102:C103"/>
    <mergeCell ref="D102:D103"/>
    <mergeCell ref="G102:G103"/>
    <mergeCell ref="I102:I103"/>
    <mergeCell ref="B91:C91"/>
    <mergeCell ref="J91:J96"/>
    <mergeCell ref="B92:C92"/>
    <mergeCell ref="B93:C93"/>
    <mergeCell ref="B94:C94"/>
    <mergeCell ref="B95:C95"/>
    <mergeCell ref="B96:C96"/>
    <mergeCell ref="B78:C78"/>
    <mergeCell ref="J78:J83"/>
    <mergeCell ref="B79:C79"/>
    <mergeCell ref="B80:C80"/>
    <mergeCell ref="B81:C81"/>
    <mergeCell ref="B82:C82"/>
    <mergeCell ref="B83:C83"/>
    <mergeCell ref="B85:B87"/>
    <mergeCell ref="D85:D87"/>
    <mergeCell ref="G85:G87"/>
    <mergeCell ref="I85:I87"/>
    <mergeCell ref="J85:J87"/>
    <mergeCell ref="B72:B73"/>
    <mergeCell ref="D72:D73"/>
    <mergeCell ref="G72:G73"/>
    <mergeCell ref="I72:I73"/>
    <mergeCell ref="J72:J73"/>
    <mergeCell ref="B65:C65"/>
    <mergeCell ref="J65:J70"/>
    <mergeCell ref="B66:C66"/>
    <mergeCell ref="B68:C68"/>
    <mergeCell ref="B69:C69"/>
    <mergeCell ref="B70:C70"/>
    <mergeCell ref="B57:B60"/>
    <mergeCell ref="D57:D60"/>
    <mergeCell ref="G57:G60"/>
    <mergeCell ref="I57:I60"/>
    <mergeCell ref="J57:J60"/>
    <mergeCell ref="B61:B62"/>
    <mergeCell ref="D61:D62"/>
    <mergeCell ref="G61:G62"/>
    <mergeCell ref="I61:I62"/>
    <mergeCell ref="J61:J62"/>
    <mergeCell ref="B49:B53"/>
    <mergeCell ref="D49:D53"/>
    <mergeCell ref="G49:G53"/>
    <mergeCell ref="I49:I53"/>
    <mergeCell ref="J49:J53"/>
    <mergeCell ref="B54:B56"/>
    <mergeCell ref="D54:D56"/>
    <mergeCell ref="G54:G56"/>
    <mergeCell ref="I54:I56"/>
    <mergeCell ref="J54:J56"/>
    <mergeCell ref="B34:B35"/>
    <mergeCell ref="C34:C35"/>
    <mergeCell ref="D34:D35"/>
    <mergeCell ref="G34:G35"/>
    <mergeCell ref="I34:I35"/>
    <mergeCell ref="B42:C42"/>
    <mergeCell ref="J42:J47"/>
    <mergeCell ref="B43:C43"/>
    <mergeCell ref="B44:C44"/>
    <mergeCell ref="B45:C45"/>
    <mergeCell ref="B46:C46"/>
    <mergeCell ref="B47:C47"/>
    <mergeCell ref="J34:J35"/>
    <mergeCell ref="B36:B38"/>
    <mergeCell ref="D36:D38"/>
    <mergeCell ref="G36:G38"/>
    <mergeCell ref="I36:I38"/>
    <mergeCell ref="J36:J38"/>
    <mergeCell ref="B30:B33"/>
    <mergeCell ref="I30:I33"/>
    <mergeCell ref="J30:J33"/>
    <mergeCell ref="B24:C24"/>
    <mergeCell ref="J24:J29"/>
    <mergeCell ref="B25:C25"/>
    <mergeCell ref="B26:C26"/>
    <mergeCell ref="B27:C27"/>
    <mergeCell ref="B28:C28"/>
    <mergeCell ref="B29:C29"/>
    <mergeCell ref="B5:C5"/>
    <mergeCell ref="J5:J11"/>
    <mergeCell ref="B6:C6"/>
    <mergeCell ref="B7:C7"/>
    <mergeCell ref="B8:C8"/>
    <mergeCell ref="B9:C9"/>
    <mergeCell ref="B10:C10"/>
    <mergeCell ref="B11:C11"/>
    <mergeCell ref="B18:B21"/>
    <mergeCell ref="C18:C21"/>
    <mergeCell ref="D18:D21"/>
    <mergeCell ref="G18:G21"/>
    <mergeCell ref="I18:I21"/>
    <mergeCell ref="J18:J21"/>
    <mergeCell ref="B12:B14"/>
    <mergeCell ref="D12:D14"/>
    <mergeCell ref="G12:G14"/>
    <mergeCell ref="I12:I14"/>
    <mergeCell ref="J12:J14"/>
    <mergeCell ref="B16:B17"/>
    <mergeCell ref="D16:D17"/>
    <mergeCell ref="G16:G17"/>
    <mergeCell ref="I16:I17"/>
    <mergeCell ref="J16:J17"/>
  </mergeCells>
  <hyperlinks>
    <hyperlink ref="B1" location="'Professional Learning Plan'!B3" display="August" xr:uid="{A93FA2F8-E723-47D1-B584-0C22F63F6B6B}"/>
    <hyperlink ref="C1" location="'Professional Learning Plan'!B22" display="September" xr:uid="{1704FF34-784A-4115-9D13-98EC928B62B6}"/>
    <hyperlink ref="D1" location="'Professional Learning Plan'!B40" display="October" xr:uid="{F43B1B89-5EC0-479E-B591-69085198D999}"/>
    <hyperlink ref="E1" location="'Professional Learning Plan'!B65" display="November" xr:uid="{54121B06-4BF9-48B2-B107-DC3F992E5733}"/>
    <hyperlink ref="F1" location="'Professional Learning Plan'!B78" display="December" xr:uid="{712BF05C-3163-4BF5-ADA7-220A3E80E93D}"/>
    <hyperlink ref="G1" location="'Professional Learning Plan'!B91" display="January" xr:uid="{A77DD5FE-039C-46EA-A9BA-8494189D94FE}"/>
    <hyperlink ref="H1" location="'Professional Learning Plan'!B106" display="February" xr:uid="{BE9A2C71-160D-4314-ADB6-D1EFB717EE5C}"/>
    <hyperlink ref="I1" location="'Professional Learning Plan'!B119" display="March" xr:uid="{4CE73699-0267-44DD-B0C0-8830F61C1E94}"/>
    <hyperlink ref="K1" location="'Professional Learning Plan'!B152" display="May" xr:uid="{686A6003-846A-4485-9938-282A9A7BB620}"/>
    <hyperlink ref="J1" location="'Professional Learning Plan'!B136" display="April" xr:uid="{A79A71B1-9FB6-4C42-AF7B-58E330E379FB}"/>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1698E-A1DC-44EC-B107-02B761B64F4D}">
  <sheetPr>
    <tabColor rgb="FF0076A9"/>
  </sheetPr>
  <dimension ref="A1:P101"/>
  <sheetViews>
    <sheetView workbookViewId="0">
      <selection activeCell="A11" sqref="A11"/>
    </sheetView>
  </sheetViews>
  <sheetFormatPr defaultRowHeight="15.75"/>
  <cols>
    <col min="1" max="13" width="9.140625" style="8"/>
    <col min="14" max="14" width="39.7109375" style="8" customWidth="1"/>
    <col min="15" max="15" width="15.140625" style="8" customWidth="1"/>
    <col min="16" max="16" width="13.7109375" style="8" customWidth="1"/>
  </cols>
  <sheetData>
    <row r="1" spans="1:16" ht="53.25" customHeight="1">
      <c r="A1" s="1178" t="s">
        <v>588</v>
      </c>
      <c r="B1" s="1178"/>
      <c r="C1" s="1178"/>
      <c r="D1" s="1178"/>
      <c r="E1" s="1178"/>
      <c r="F1" s="1178"/>
      <c r="G1" s="1178"/>
      <c r="H1" s="1178"/>
      <c r="I1" s="1178"/>
      <c r="J1" s="1178"/>
      <c r="K1" s="1178"/>
      <c r="L1" s="1178"/>
      <c r="M1" s="1178"/>
      <c r="N1" s="37" t="s">
        <v>589</v>
      </c>
      <c r="O1" s="301" t="s">
        <v>590</v>
      </c>
      <c r="P1" s="24"/>
    </row>
    <row r="2" spans="1:16" ht="50.25" customHeight="1">
      <c r="A2" s="1178" t="s">
        <v>591</v>
      </c>
      <c r="B2" s="1178"/>
      <c r="C2" s="1178"/>
      <c r="D2" s="1178"/>
      <c r="E2" s="1178"/>
      <c r="F2" s="1178"/>
      <c r="G2" s="1178"/>
      <c r="H2" s="1178"/>
      <c r="I2" s="1178"/>
      <c r="J2" s="1178"/>
      <c r="K2" s="1178"/>
      <c r="L2" s="1178"/>
      <c r="M2" s="1179"/>
      <c r="N2" s="20" t="s">
        <v>592</v>
      </c>
      <c r="O2" s="25" t="s">
        <v>590</v>
      </c>
      <c r="P2" s="24"/>
    </row>
    <row r="3" spans="1:16">
      <c r="A3" s="7"/>
      <c r="B3" s="7"/>
      <c r="C3" s="7"/>
      <c r="D3" s="7"/>
      <c r="E3" s="7"/>
      <c r="F3" s="7"/>
      <c r="G3" s="7"/>
      <c r="H3" s="7"/>
      <c r="I3" s="7"/>
      <c r="J3" s="7"/>
      <c r="K3" s="7"/>
      <c r="L3" s="7"/>
      <c r="M3" s="7"/>
      <c r="N3" s="23"/>
      <c r="O3" s="26" t="s">
        <v>593</v>
      </c>
      <c r="P3" s="27" t="s">
        <v>594</v>
      </c>
    </row>
    <row r="4" spans="1:16">
      <c r="A4" s="1168" t="s">
        <v>595</v>
      </c>
      <c r="B4" s="1168"/>
      <c r="C4" s="1168"/>
      <c r="D4" s="1168"/>
      <c r="E4" s="1168"/>
      <c r="F4" s="1168"/>
      <c r="G4" s="1168"/>
      <c r="H4" s="1168"/>
      <c r="I4" s="1168"/>
      <c r="J4" s="1168"/>
      <c r="K4" s="1168"/>
      <c r="L4" s="1168"/>
      <c r="M4" s="1168"/>
      <c r="N4" s="1168"/>
      <c r="O4" s="28"/>
      <c r="P4" s="29"/>
    </row>
    <row r="5" spans="1:16">
      <c r="A5" s="1167" t="s">
        <v>596</v>
      </c>
      <c r="B5" s="1167"/>
      <c r="C5" s="1167"/>
      <c r="D5" s="1167"/>
      <c r="E5" s="1167"/>
      <c r="F5" s="1167"/>
      <c r="G5" s="1167"/>
      <c r="H5" s="1167"/>
      <c r="I5" s="1167"/>
      <c r="J5" s="1167"/>
      <c r="K5" s="1167"/>
      <c r="L5" s="1167"/>
      <c r="M5" s="1167"/>
      <c r="N5" s="1167"/>
      <c r="O5" s="12"/>
      <c r="P5" s="13"/>
    </row>
    <row r="6" spans="1:16">
      <c r="A6" s="1167"/>
      <c r="B6" s="1167"/>
      <c r="C6" s="1167"/>
      <c r="D6" s="1167"/>
      <c r="E6" s="1167"/>
      <c r="F6" s="1167"/>
      <c r="G6" s="1167"/>
      <c r="H6" s="1167"/>
      <c r="I6" s="1167"/>
      <c r="J6" s="1167"/>
      <c r="K6" s="1167"/>
      <c r="L6" s="1167"/>
      <c r="M6" s="1167"/>
      <c r="N6" s="1167"/>
      <c r="O6" s="12"/>
      <c r="P6" s="13"/>
    </row>
    <row r="7" spans="1:16">
      <c r="A7" s="1167"/>
      <c r="B7" s="1167"/>
      <c r="C7" s="1167"/>
      <c r="D7" s="1167"/>
      <c r="E7" s="1167"/>
      <c r="F7" s="1167"/>
      <c r="G7" s="1167"/>
      <c r="H7" s="1167"/>
      <c r="I7" s="1167"/>
      <c r="J7" s="1167"/>
      <c r="K7" s="1167"/>
      <c r="L7" s="1167"/>
      <c r="M7" s="1167"/>
      <c r="N7" s="1167"/>
      <c r="O7" s="12"/>
      <c r="P7" s="13"/>
    </row>
    <row r="8" spans="1:16">
      <c r="A8" s="1167"/>
      <c r="B8" s="1167"/>
      <c r="C8" s="1167"/>
      <c r="D8" s="1167"/>
      <c r="E8" s="1167"/>
      <c r="F8" s="1167"/>
      <c r="G8" s="1167"/>
      <c r="H8" s="1167"/>
      <c r="I8" s="1167"/>
      <c r="J8" s="1167"/>
      <c r="K8" s="1167"/>
      <c r="L8" s="1167"/>
      <c r="M8" s="1167"/>
      <c r="N8" s="1167"/>
      <c r="O8" s="12"/>
      <c r="P8" s="13"/>
    </row>
    <row r="9" spans="1:16">
      <c r="A9" s="1167"/>
      <c r="B9" s="1167"/>
      <c r="C9" s="1167"/>
      <c r="D9" s="1167"/>
      <c r="E9" s="1167"/>
      <c r="F9" s="1167"/>
      <c r="G9" s="1167"/>
      <c r="H9" s="1167"/>
      <c r="I9" s="1167"/>
      <c r="J9" s="1167"/>
      <c r="K9" s="1167"/>
      <c r="L9" s="1167"/>
      <c r="M9" s="1167"/>
      <c r="N9" s="1167"/>
      <c r="O9" s="12"/>
      <c r="P9" s="13"/>
    </row>
    <row r="10" spans="1:16">
      <c r="A10" s="1168" t="s">
        <v>597</v>
      </c>
      <c r="B10" s="1168"/>
      <c r="C10" s="1168"/>
      <c r="D10" s="1168"/>
      <c r="E10" s="1168"/>
      <c r="F10" s="1168"/>
      <c r="G10" s="1168"/>
      <c r="H10" s="1168"/>
      <c r="I10" s="1168"/>
      <c r="J10" s="1168"/>
      <c r="K10" s="1168"/>
      <c r="L10" s="1168"/>
      <c r="M10" s="1168"/>
      <c r="N10" s="1168"/>
      <c r="O10" s="28"/>
      <c r="P10" s="29"/>
    </row>
    <row r="11" spans="1:16">
      <c r="A11" s="1167" t="s">
        <v>596</v>
      </c>
      <c r="B11" s="1167"/>
      <c r="C11" s="1167"/>
      <c r="D11" s="1167"/>
      <c r="E11" s="1167"/>
      <c r="F11" s="1167"/>
      <c r="G11" s="1167"/>
      <c r="H11" s="1167"/>
      <c r="I11" s="1167"/>
      <c r="J11" s="1167"/>
      <c r="K11" s="1167"/>
      <c r="L11" s="1167"/>
      <c r="M11" s="1167"/>
      <c r="N11" s="1167"/>
      <c r="O11" s="12"/>
      <c r="P11" s="13"/>
    </row>
    <row r="12" spans="1:16">
      <c r="A12" s="1197"/>
      <c r="B12" s="1197"/>
      <c r="C12" s="1197"/>
      <c r="D12" s="1197"/>
      <c r="E12" s="1197"/>
      <c r="F12" s="1197"/>
      <c r="G12" s="1197"/>
      <c r="H12" s="1197"/>
      <c r="I12" s="1197"/>
      <c r="J12" s="1197"/>
      <c r="K12" s="1197"/>
      <c r="L12" s="1197"/>
      <c r="M12" s="1197"/>
      <c r="N12" s="1197"/>
      <c r="O12" s="14"/>
      <c r="P12" s="13"/>
    </row>
    <row r="13" spans="1:16">
      <c r="A13" s="1167"/>
      <c r="B13" s="1167"/>
      <c r="C13" s="1167"/>
      <c r="D13" s="1167"/>
      <c r="E13" s="1167"/>
      <c r="F13" s="1167"/>
      <c r="G13" s="1167"/>
      <c r="H13" s="1167"/>
      <c r="I13" s="1167"/>
      <c r="J13" s="1167"/>
      <c r="K13" s="1167"/>
      <c r="L13" s="1167"/>
      <c r="M13" s="1167"/>
      <c r="N13" s="1167"/>
      <c r="O13" s="12"/>
      <c r="P13" s="13"/>
    </row>
    <row r="14" spans="1:16">
      <c r="A14" s="1167"/>
      <c r="B14" s="1167"/>
      <c r="C14" s="1167"/>
      <c r="D14" s="1167"/>
      <c r="E14" s="1167"/>
      <c r="F14" s="1167"/>
      <c r="G14" s="1167"/>
      <c r="H14" s="1167"/>
      <c r="I14" s="1167"/>
      <c r="J14" s="1167"/>
      <c r="K14" s="1167"/>
      <c r="L14" s="1167"/>
      <c r="M14" s="1167"/>
      <c r="N14" s="1167"/>
      <c r="O14" s="12"/>
      <c r="P14" s="13"/>
    </row>
    <row r="15" spans="1:16">
      <c r="A15" s="1167"/>
      <c r="B15" s="1167"/>
      <c r="C15" s="1167"/>
      <c r="D15" s="1167"/>
      <c r="E15" s="1167"/>
      <c r="F15" s="1167"/>
      <c r="G15" s="1167"/>
      <c r="H15" s="1167"/>
      <c r="I15" s="1167"/>
      <c r="J15" s="1167"/>
      <c r="K15" s="1167"/>
      <c r="L15" s="1167"/>
      <c r="M15" s="1167"/>
      <c r="N15" s="1167"/>
      <c r="O15" s="12"/>
      <c r="P15" s="13"/>
    </row>
    <row r="16" spans="1:16">
      <c r="A16" s="1167"/>
      <c r="B16" s="1167"/>
      <c r="C16" s="1167"/>
      <c r="D16" s="1167"/>
      <c r="E16" s="1167"/>
      <c r="F16" s="1167"/>
      <c r="G16" s="1167"/>
      <c r="H16" s="1167"/>
      <c r="I16" s="1167"/>
      <c r="J16" s="1167"/>
      <c r="K16" s="1167"/>
      <c r="L16" s="1167"/>
      <c r="M16" s="1167"/>
      <c r="N16" s="1167"/>
      <c r="O16" s="12"/>
      <c r="P16" s="13"/>
    </row>
    <row r="17" spans="1:16">
      <c r="A17" s="1167"/>
      <c r="B17" s="1167"/>
      <c r="C17" s="1167"/>
      <c r="D17" s="1167"/>
      <c r="E17" s="1167"/>
      <c r="F17" s="1167"/>
      <c r="G17" s="1167"/>
      <c r="H17" s="1167"/>
      <c r="I17" s="1167"/>
      <c r="J17" s="1167"/>
      <c r="K17" s="1167"/>
      <c r="L17" s="1167"/>
      <c r="M17" s="1167"/>
      <c r="N17" s="1167"/>
      <c r="O17" s="12"/>
      <c r="P17" s="13"/>
    </row>
    <row r="18" spans="1:16">
      <c r="A18" s="1167"/>
      <c r="B18" s="1167"/>
      <c r="C18" s="1167"/>
      <c r="D18" s="1167"/>
      <c r="E18" s="1167"/>
      <c r="F18" s="1167"/>
      <c r="G18" s="1167"/>
      <c r="H18" s="1167"/>
      <c r="I18" s="1167"/>
      <c r="J18" s="1167"/>
      <c r="K18" s="1167"/>
      <c r="L18" s="1167"/>
      <c r="M18" s="1167"/>
      <c r="N18" s="1167"/>
      <c r="O18" s="12"/>
      <c r="P18" s="13"/>
    </row>
    <row r="19" spans="1:16">
      <c r="A19" s="1167"/>
      <c r="B19" s="1167"/>
      <c r="C19" s="1167"/>
      <c r="D19" s="1167"/>
      <c r="E19" s="1167"/>
      <c r="F19" s="1167"/>
      <c r="G19" s="1167"/>
      <c r="H19" s="1167"/>
      <c r="I19" s="1167"/>
      <c r="J19" s="1167"/>
      <c r="K19" s="1167"/>
      <c r="L19" s="1167"/>
      <c r="M19" s="1167"/>
      <c r="N19" s="1167"/>
      <c r="O19" s="12"/>
      <c r="P19" s="13"/>
    </row>
    <row r="20" spans="1:16">
      <c r="A20" s="1167"/>
      <c r="B20" s="1167"/>
      <c r="C20" s="1167"/>
      <c r="D20" s="1167"/>
      <c r="E20" s="1167"/>
      <c r="F20" s="1167"/>
      <c r="G20" s="1167"/>
      <c r="H20" s="1167"/>
      <c r="I20" s="1167"/>
      <c r="J20" s="1167"/>
      <c r="K20" s="1167"/>
      <c r="L20" s="1167"/>
      <c r="M20" s="1167"/>
      <c r="N20" s="1167"/>
      <c r="O20" s="12"/>
      <c r="P20" s="13"/>
    </row>
    <row r="21" spans="1:16">
      <c r="A21" s="1169"/>
      <c r="B21" s="1170"/>
      <c r="C21" s="1170"/>
      <c r="D21" s="1170"/>
      <c r="E21" s="1170"/>
      <c r="F21" s="1170"/>
      <c r="G21" s="1170"/>
      <c r="H21" s="1170"/>
      <c r="I21" s="1170"/>
      <c r="J21" s="1170"/>
      <c r="K21" s="1170"/>
      <c r="L21" s="1170"/>
      <c r="M21" s="1170"/>
      <c r="N21" s="1171"/>
      <c r="O21" s="12"/>
      <c r="P21" s="13"/>
    </row>
    <row r="22" spans="1:16">
      <c r="A22" s="1167"/>
      <c r="B22" s="1167"/>
      <c r="C22" s="1167"/>
      <c r="D22" s="1167"/>
      <c r="E22" s="1167"/>
      <c r="F22" s="1167"/>
      <c r="G22" s="1167"/>
      <c r="H22" s="1167"/>
      <c r="I22" s="1167"/>
      <c r="J22" s="1167"/>
      <c r="K22" s="1167"/>
      <c r="L22" s="1167"/>
      <c r="M22" s="1167"/>
      <c r="N22" s="1167"/>
      <c r="O22" s="12"/>
      <c r="P22" s="13"/>
    </row>
    <row r="23" spans="1:16">
      <c r="A23" s="1167"/>
      <c r="B23" s="1167"/>
      <c r="C23" s="1167"/>
      <c r="D23" s="1167"/>
      <c r="E23" s="1167"/>
      <c r="F23" s="1167"/>
      <c r="G23" s="1167"/>
      <c r="H23" s="1167"/>
      <c r="I23" s="1167"/>
      <c r="J23" s="1167"/>
      <c r="K23" s="1167"/>
      <c r="L23" s="1167"/>
      <c r="M23" s="1167"/>
      <c r="N23" s="1167"/>
      <c r="O23" s="12"/>
      <c r="P23" s="13"/>
    </row>
    <row r="24" spans="1:16">
      <c r="A24" s="1168" t="s">
        <v>598</v>
      </c>
      <c r="B24" s="1168"/>
      <c r="C24" s="1168"/>
      <c r="D24" s="1168"/>
      <c r="E24" s="1168"/>
      <c r="F24" s="1168"/>
      <c r="G24" s="1168"/>
      <c r="H24" s="1168"/>
      <c r="I24" s="1168"/>
      <c r="J24" s="1168"/>
      <c r="K24" s="1168"/>
      <c r="L24" s="1168"/>
      <c r="M24" s="1168"/>
      <c r="N24" s="1168"/>
      <c r="O24" s="30"/>
      <c r="P24" s="29"/>
    </row>
    <row r="25" spans="1:16">
      <c r="A25" s="1167"/>
      <c r="B25" s="1167"/>
      <c r="C25" s="1167"/>
      <c r="D25" s="1167"/>
      <c r="E25" s="1167"/>
      <c r="F25" s="1167"/>
      <c r="G25" s="1167"/>
      <c r="H25" s="1167"/>
      <c r="I25" s="1167"/>
      <c r="J25" s="1167"/>
      <c r="K25" s="1167"/>
      <c r="L25" s="1167"/>
      <c r="M25" s="1167"/>
      <c r="N25" s="1167"/>
      <c r="O25" s="12"/>
      <c r="P25" s="13"/>
    </row>
    <row r="26" spans="1:16">
      <c r="A26" s="1167"/>
      <c r="B26" s="1167"/>
      <c r="C26" s="1167"/>
      <c r="D26" s="1167"/>
      <c r="E26" s="1167"/>
      <c r="F26" s="1167"/>
      <c r="G26" s="1167"/>
      <c r="H26" s="1167"/>
      <c r="I26" s="1167"/>
      <c r="J26" s="1167"/>
      <c r="K26" s="1167"/>
      <c r="L26" s="1167"/>
      <c r="M26" s="1167"/>
      <c r="N26" s="1167"/>
      <c r="O26" s="12"/>
      <c r="P26" s="13"/>
    </row>
    <row r="27" spans="1:16">
      <c r="A27" s="1167"/>
      <c r="B27" s="1167"/>
      <c r="C27" s="1167"/>
      <c r="D27" s="1167"/>
      <c r="E27" s="1167"/>
      <c r="F27" s="1167"/>
      <c r="G27" s="1167"/>
      <c r="H27" s="1167"/>
      <c r="I27" s="1167"/>
      <c r="J27" s="1167"/>
      <c r="K27" s="1167"/>
      <c r="L27" s="1167"/>
      <c r="M27" s="1167"/>
      <c r="N27" s="1167"/>
      <c r="O27" s="12"/>
      <c r="P27" s="13"/>
    </row>
    <row r="28" spans="1:16">
      <c r="A28" s="1167"/>
      <c r="B28" s="1167"/>
      <c r="C28" s="1167"/>
      <c r="D28" s="1167"/>
      <c r="E28" s="1167"/>
      <c r="F28" s="1167"/>
      <c r="G28" s="1167"/>
      <c r="H28" s="1167"/>
      <c r="I28" s="1167"/>
      <c r="J28" s="1167"/>
      <c r="K28" s="1167"/>
      <c r="L28" s="1167"/>
      <c r="M28" s="1167"/>
      <c r="N28" s="1167"/>
      <c r="O28" s="12"/>
      <c r="P28" s="13"/>
    </row>
    <row r="29" spans="1:16">
      <c r="A29" s="1167"/>
      <c r="B29" s="1167"/>
      <c r="C29" s="1167"/>
      <c r="D29" s="1167"/>
      <c r="E29" s="1167"/>
      <c r="F29" s="1167"/>
      <c r="G29" s="1167"/>
      <c r="H29" s="1167"/>
      <c r="I29" s="1167"/>
      <c r="J29" s="1167"/>
      <c r="K29" s="1167"/>
      <c r="L29" s="1167"/>
      <c r="M29" s="1167"/>
      <c r="N29" s="1167"/>
      <c r="O29" s="12"/>
      <c r="P29" s="13"/>
    </row>
    <row r="30" spans="1:16">
      <c r="A30" s="1168" t="s">
        <v>599</v>
      </c>
      <c r="B30" s="1168"/>
      <c r="C30" s="1168"/>
      <c r="D30" s="1168"/>
      <c r="E30" s="1168"/>
      <c r="F30" s="1168"/>
      <c r="G30" s="1168"/>
      <c r="H30" s="1168"/>
      <c r="I30" s="1168"/>
      <c r="J30" s="1168"/>
      <c r="K30" s="1168"/>
      <c r="L30" s="1168"/>
      <c r="M30" s="1168"/>
      <c r="N30" s="1168"/>
      <c r="O30" s="30"/>
      <c r="P30" s="31"/>
    </row>
    <row r="31" spans="1:16">
      <c r="A31" s="1167"/>
      <c r="B31" s="1167"/>
      <c r="C31" s="1167"/>
      <c r="D31" s="1167"/>
      <c r="E31" s="1167"/>
      <c r="F31" s="1167"/>
      <c r="G31" s="1167"/>
      <c r="H31" s="1167"/>
      <c r="I31" s="1167"/>
      <c r="J31" s="1167"/>
      <c r="K31" s="1167"/>
      <c r="L31" s="1167"/>
      <c r="M31" s="1167"/>
      <c r="N31" s="1167"/>
      <c r="O31" s="12"/>
      <c r="P31" s="13"/>
    </row>
    <row r="32" spans="1:16">
      <c r="A32" s="1167"/>
      <c r="B32" s="1167"/>
      <c r="C32" s="1167"/>
      <c r="D32" s="1167"/>
      <c r="E32" s="1167"/>
      <c r="F32" s="1167"/>
      <c r="G32" s="1167"/>
      <c r="H32" s="1167"/>
      <c r="I32" s="1167"/>
      <c r="J32" s="1167"/>
      <c r="K32" s="1167"/>
      <c r="L32" s="1167"/>
      <c r="M32" s="1167"/>
      <c r="N32" s="1167"/>
      <c r="O32" s="12"/>
      <c r="P32" s="13"/>
    </row>
    <row r="33" spans="1:16">
      <c r="A33" s="1198" t="s">
        <v>600</v>
      </c>
      <c r="B33" s="1198"/>
      <c r="C33" s="1198"/>
      <c r="D33" s="1198"/>
      <c r="E33" s="1198"/>
      <c r="F33" s="1198"/>
      <c r="G33" s="1198"/>
      <c r="H33" s="1198"/>
      <c r="I33" s="1198"/>
      <c r="J33" s="1198"/>
      <c r="K33" s="1198"/>
      <c r="L33" s="1198"/>
      <c r="M33" s="1198"/>
      <c r="N33" s="1198"/>
      <c r="O33" s="32"/>
      <c r="P33" s="29"/>
    </row>
    <row r="34" spans="1:16">
      <c r="A34" s="1199"/>
      <c r="B34" s="1200"/>
      <c r="C34" s="1200"/>
      <c r="D34" s="1200"/>
      <c r="E34" s="1200"/>
      <c r="F34" s="1200"/>
      <c r="G34" s="1200"/>
      <c r="H34" s="1200"/>
      <c r="I34" s="1200"/>
      <c r="J34" s="1200"/>
      <c r="K34" s="1200"/>
      <c r="L34" s="1200"/>
      <c r="M34" s="1200"/>
      <c r="N34" s="1201"/>
      <c r="O34" s="15"/>
      <c r="P34" s="16"/>
    </row>
    <row r="35" spans="1:16" ht="49.5" customHeight="1">
      <c r="A35" s="1176" t="s">
        <v>601</v>
      </c>
      <c r="B35" s="1176"/>
      <c r="C35" s="1176"/>
      <c r="D35" s="1176"/>
      <c r="E35" s="1176"/>
      <c r="F35" s="1176"/>
      <c r="G35" s="1176"/>
      <c r="H35" s="1176"/>
      <c r="I35" s="1176"/>
      <c r="J35" s="1176"/>
      <c r="K35" s="1176"/>
      <c r="L35" s="1176"/>
      <c r="M35" s="1176"/>
      <c r="N35" s="33"/>
      <c r="O35" s="21"/>
      <c r="P35" s="22"/>
    </row>
    <row r="36" spans="1:16" ht="51.75" customHeight="1">
      <c r="A36" s="1176" t="s">
        <v>602</v>
      </c>
      <c r="B36" s="1176"/>
      <c r="C36" s="1176"/>
      <c r="D36" s="1176"/>
      <c r="E36" s="1176"/>
      <c r="F36" s="1176"/>
      <c r="G36" s="1176"/>
      <c r="H36" s="1176"/>
      <c r="I36" s="1176"/>
      <c r="J36" s="1176"/>
      <c r="K36" s="1176"/>
      <c r="L36" s="1176"/>
      <c r="M36" s="1176"/>
      <c r="N36" s="34"/>
      <c r="O36" s="35"/>
      <c r="P36" s="36"/>
    </row>
    <row r="37" spans="1:16">
      <c r="A37" s="1168" t="s">
        <v>595</v>
      </c>
      <c r="B37" s="1168"/>
      <c r="C37" s="1168"/>
      <c r="D37" s="1168"/>
      <c r="E37" s="1168"/>
      <c r="F37" s="1168"/>
      <c r="G37" s="1168"/>
      <c r="H37" s="1168"/>
      <c r="I37" s="1168"/>
      <c r="J37" s="1168"/>
      <c r="K37" s="1168"/>
      <c r="L37" s="1168"/>
      <c r="M37" s="1168"/>
      <c r="N37" s="1168"/>
      <c r="O37" s="37"/>
      <c r="P37" s="24"/>
    </row>
    <row r="38" spans="1:16">
      <c r="A38" s="1174"/>
      <c r="B38" s="1174"/>
      <c r="C38" s="1174"/>
      <c r="D38" s="1174"/>
      <c r="E38" s="1174"/>
      <c r="F38" s="1174"/>
      <c r="G38" s="1174"/>
      <c r="H38" s="1174"/>
      <c r="I38" s="1174"/>
      <c r="J38" s="1174"/>
      <c r="K38" s="1174"/>
      <c r="L38" s="1174"/>
      <c r="M38" s="1174"/>
      <c r="N38" s="1175"/>
      <c r="O38" s="11"/>
      <c r="P38" s="13"/>
    </row>
    <row r="39" spans="1:16">
      <c r="A39" s="1167"/>
      <c r="B39" s="1167"/>
      <c r="C39" s="1167"/>
      <c r="D39" s="1167"/>
      <c r="E39" s="1167"/>
      <c r="F39" s="1167"/>
      <c r="G39" s="1167"/>
      <c r="H39" s="1167"/>
      <c r="I39" s="1167"/>
      <c r="J39" s="1167"/>
      <c r="K39" s="1167"/>
      <c r="L39" s="1167"/>
      <c r="M39" s="1167"/>
      <c r="N39" s="1167"/>
      <c r="O39" s="17"/>
      <c r="P39" s="10"/>
    </row>
    <row r="40" spans="1:16">
      <c r="A40" s="1167"/>
      <c r="B40" s="1167"/>
      <c r="C40" s="1167"/>
      <c r="D40" s="1167"/>
      <c r="E40" s="1167"/>
      <c r="F40" s="1167"/>
      <c r="G40" s="1167"/>
      <c r="H40" s="1167"/>
      <c r="I40" s="1167"/>
      <c r="J40" s="1167"/>
      <c r="K40" s="1167"/>
      <c r="L40" s="1167"/>
      <c r="M40" s="1167"/>
      <c r="N40" s="1167"/>
      <c r="O40" s="12"/>
      <c r="P40" s="13"/>
    </row>
    <row r="41" spans="1:16">
      <c r="A41" s="1167"/>
      <c r="B41" s="1167"/>
      <c r="C41" s="1167"/>
      <c r="D41" s="1167"/>
      <c r="E41" s="1167"/>
      <c r="F41" s="1167"/>
      <c r="G41" s="1167"/>
      <c r="H41" s="1167"/>
      <c r="I41" s="1167"/>
      <c r="J41" s="1167"/>
      <c r="K41" s="1167"/>
      <c r="L41" s="1167"/>
      <c r="M41" s="1167"/>
      <c r="N41" s="1167"/>
      <c r="O41" s="12"/>
      <c r="P41" s="13"/>
    </row>
    <row r="42" spans="1:16">
      <c r="A42" s="1167"/>
      <c r="B42" s="1167"/>
      <c r="C42" s="1167"/>
      <c r="D42" s="1167"/>
      <c r="E42" s="1167"/>
      <c r="F42" s="1167"/>
      <c r="G42" s="1167"/>
      <c r="H42" s="1167"/>
      <c r="I42" s="1167"/>
      <c r="J42" s="1167"/>
      <c r="K42" s="1167"/>
      <c r="L42" s="1167"/>
      <c r="M42" s="1167"/>
      <c r="N42" s="1167"/>
      <c r="O42" s="12"/>
      <c r="P42" s="13"/>
    </row>
    <row r="43" spans="1:16">
      <c r="A43" s="1168" t="s">
        <v>597</v>
      </c>
      <c r="B43" s="1168"/>
      <c r="C43" s="1168"/>
      <c r="D43" s="1168"/>
      <c r="E43" s="1168"/>
      <c r="F43" s="1168"/>
      <c r="G43" s="1168"/>
      <c r="H43" s="1168"/>
      <c r="I43" s="1168"/>
      <c r="J43" s="1168"/>
      <c r="K43" s="1168"/>
      <c r="L43" s="1168"/>
      <c r="M43" s="1168"/>
      <c r="N43" s="1168"/>
      <c r="O43" s="30"/>
      <c r="P43" s="31"/>
    </row>
    <row r="44" spans="1:16">
      <c r="A44" s="1167"/>
      <c r="B44" s="1167"/>
      <c r="C44" s="1167"/>
      <c r="D44" s="1167"/>
      <c r="E44" s="1167"/>
      <c r="F44" s="1167"/>
      <c r="G44" s="1167"/>
      <c r="H44" s="1167"/>
      <c r="I44" s="1167"/>
      <c r="J44" s="1167"/>
      <c r="K44" s="1167"/>
      <c r="L44" s="1167"/>
      <c r="M44" s="1167"/>
      <c r="N44" s="1167"/>
      <c r="O44" s="12"/>
      <c r="P44" s="13"/>
    </row>
    <row r="45" spans="1:16">
      <c r="A45" s="1197"/>
      <c r="B45" s="1197"/>
      <c r="C45" s="1197"/>
      <c r="D45" s="1197"/>
      <c r="E45" s="1197"/>
      <c r="F45" s="1197"/>
      <c r="G45" s="1197"/>
      <c r="H45" s="1197"/>
      <c r="I45" s="1197"/>
      <c r="J45" s="1197"/>
      <c r="K45" s="1197"/>
      <c r="L45" s="1197"/>
      <c r="M45" s="1197"/>
      <c r="N45" s="1197"/>
      <c r="O45" s="14"/>
      <c r="P45" s="13"/>
    </row>
    <row r="46" spans="1:16">
      <c r="A46" s="1167"/>
      <c r="B46" s="1167"/>
      <c r="C46" s="1167"/>
      <c r="D46" s="1167"/>
      <c r="E46" s="1167"/>
      <c r="F46" s="1167"/>
      <c r="G46" s="1167"/>
      <c r="H46" s="1167"/>
      <c r="I46" s="1167"/>
      <c r="J46" s="1167"/>
      <c r="K46" s="1167"/>
      <c r="L46" s="1167"/>
      <c r="M46" s="1167"/>
      <c r="N46" s="1167"/>
      <c r="O46" s="12"/>
      <c r="P46" s="13"/>
    </row>
    <row r="47" spans="1:16">
      <c r="A47" s="1167"/>
      <c r="B47" s="1167"/>
      <c r="C47" s="1167"/>
      <c r="D47" s="1167"/>
      <c r="E47" s="1167"/>
      <c r="F47" s="1167"/>
      <c r="G47" s="1167"/>
      <c r="H47" s="1167"/>
      <c r="I47" s="1167"/>
      <c r="J47" s="1167"/>
      <c r="K47" s="1167"/>
      <c r="L47" s="1167"/>
      <c r="M47" s="1167"/>
      <c r="N47" s="1167"/>
      <c r="O47" s="12"/>
      <c r="P47" s="13"/>
    </row>
    <row r="48" spans="1:16">
      <c r="A48" s="1167"/>
      <c r="B48" s="1167"/>
      <c r="C48" s="1167"/>
      <c r="D48" s="1167"/>
      <c r="E48" s="1167"/>
      <c r="F48" s="1167"/>
      <c r="G48" s="1167"/>
      <c r="H48" s="1167"/>
      <c r="I48" s="1167"/>
      <c r="J48" s="1167"/>
      <c r="K48" s="1167"/>
      <c r="L48" s="1167"/>
      <c r="M48" s="1167"/>
      <c r="N48" s="1167"/>
      <c r="O48" s="12"/>
      <c r="P48" s="13"/>
    </row>
    <row r="49" spans="1:16">
      <c r="A49" s="1167"/>
      <c r="B49" s="1167"/>
      <c r="C49" s="1167"/>
      <c r="D49" s="1167"/>
      <c r="E49" s="1167"/>
      <c r="F49" s="1167"/>
      <c r="G49" s="1167"/>
      <c r="H49" s="1167"/>
      <c r="I49" s="1167"/>
      <c r="J49" s="1167"/>
      <c r="K49" s="1167"/>
      <c r="L49" s="1167"/>
      <c r="M49" s="1167"/>
      <c r="N49" s="1167"/>
      <c r="O49" s="12"/>
      <c r="P49" s="13"/>
    </row>
    <row r="50" spans="1:16">
      <c r="A50" s="1167"/>
      <c r="B50" s="1167"/>
      <c r="C50" s="1167"/>
      <c r="D50" s="1167"/>
      <c r="E50" s="1167"/>
      <c r="F50" s="1167"/>
      <c r="G50" s="1167"/>
      <c r="H50" s="1167"/>
      <c r="I50" s="1167"/>
      <c r="J50" s="1167"/>
      <c r="K50" s="1167"/>
      <c r="L50" s="1167"/>
      <c r="M50" s="1167"/>
      <c r="N50" s="1167"/>
      <c r="O50" s="12"/>
      <c r="P50" s="13"/>
    </row>
    <row r="51" spans="1:16">
      <c r="A51" s="1167"/>
      <c r="B51" s="1167"/>
      <c r="C51" s="1167"/>
      <c r="D51" s="1167"/>
      <c r="E51" s="1167"/>
      <c r="F51" s="1167"/>
      <c r="G51" s="1167"/>
      <c r="H51" s="1167"/>
      <c r="I51" s="1167"/>
      <c r="J51" s="1167"/>
      <c r="K51" s="1167"/>
      <c r="L51" s="1167"/>
      <c r="M51" s="1167"/>
      <c r="N51" s="1167"/>
      <c r="O51" s="12"/>
      <c r="P51" s="13"/>
    </row>
    <row r="52" spans="1:16">
      <c r="A52" s="1167"/>
      <c r="B52" s="1167"/>
      <c r="C52" s="1167"/>
      <c r="D52" s="1167"/>
      <c r="E52" s="1167"/>
      <c r="F52" s="1167"/>
      <c r="G52" s="1167"/>
      <c r="H52" s="1167"/>
      <c r="I52" s="1167"/>
      <c r="J52" s="1167"/>
      <c r="K52" s="1167"/>
      <c r="L52" s="1167"/>
      <c r="M52" s="1167"/>
      <c r="N52" s="1167"/>
      <c r="O52" s="12"/>
      <c r="P52" s="13"/>
    </row>
    <row r="53" spans="1:16">
      <c r="A53" s="1167"/>
      <c r="B53" s="1167"/>
      <c r="C53" s="1167"/>
      <c r="D53" s="1167"/>
      <c r="E53" s="1167"/>
      <c r="F53" s="1167"/>
      <c r="G53" s="1167"/>
      <c r="H53" s="1167"/>
      <c r="I53" s="1167"/>
      <c r="J53" s="1167"/>
      <c r="K53" s="1167"/>
      <c r="L53" s="1167"/>
      <c r="M53" s="1167"/>
      <c r="N53" s="1167"/>
      <c r="O53" s="12"/>
      <c r="P53" s="13"/>
    </row>
    <row r="54" spans="1:16">
      <c r="A54" s="1169"/>
      <c r="B54" s="1170"/>
      <c r="C54" s="1170"/>
      <c r="D54" s="1170"/>
      <c r="E54" s="1170"/>
      <c r="F54" s="1170"/>
      <c r="G54" s="1170"/>
      <c r="H54" s="1170"/>
      <c r="I54" s="1170"/>
      <c r="J54" s="1170"/>
      <c r="K54" s="1170"/>
      <c r="L54" s="1170"/>
      <c r="M54" s="1170"/>
      <c r="N54" s="1171"/>
      <c r="O54" s="12"/>
      <c r="P54" s="13"/>
    </row>
    <row r="55" spans="1:16">
      <c r="A55" s="1167"/>
      <c r="B55" s="1167"/>
      <c r="C55" s="1167"/>
      <c r="D55" s="1167"/>
      <c r="E55" s="1167"/>
      <c r="F55" s="1167"/>
      <c r="G55" s="1167"/>
      <c r="H55" s="1167"/>
      <c r="I55" s="1167"/>
      <c r="J55" s="1167"/>
      <c r="K55" s="1167"/>
      <c r="L55" s="1167"/>
      <c r="M55" s="1167"/>
      <c r="N55" s="1167"/>
      <c r="O55" s="12"/>
      <c r="P55" s="13"/>
    </row>
    <row r="56" spans="1:16">
      <c r="A56" s="1167"/>
      <c r="B56" s="1167"/>
      <c r="C56" s="1167"/>
      <c r="D56" s="1167"/>
      <c r="E56" s="1167"/>
      <c r="F56" s="1167"/>
      <c r="G56" s="1167"/>
      <c r="H56" s="1167"/>
      <c r="I56" s="1167"/>
      <c r="J56" s="1167"/>
      <c r="K56" s="1167"/>
      <c r="L56" s="1167"/>
      <c r="M56" s="1167"/>
      <c r="N56" s="1167"/>
      <c r="O56" s="12"/>
      <c r="P56" s="13"/>
    </row>
    <row r="57" spans="1:16">
      <c r="A57" s="1168" t="s">
        <v>598</v>
      </c>
      <c r="B57" s="1168"/>
      <c r="C57" s="1168"/>
      <c r="D57" s="1168"/>
      <c r="E57" s="1168"/>
      <c r="F57" s="1168"/>
      <c r="G57" s="1168"/>
      <c r="H57" s="1168"/>
      <c r="I57" s="1168"/>
      <c r="J57" s="1168"/>
      <c r="K57" s="1168"/>
      <c r="L57" s="1168"/>
      <c r="M57" s="1168"/>
      <c r="N57" s="1168"/>
      <c r="O57" s="30"/>
      <c r="P57" s="31"/>
    </row>
    <row r="58" spans="1:16">
      <c r="A58" s="1167"/>
      <c r="B58" s="1167"/>
      <c r="C58" s="1167"/>
      <c r="D58" s="1167"/>
      <c r="E58" s="1167"/>
      <c r="F58" s="1167"/>
      <c r="G58" s="1167"/>
      <c r="H58" s="1167"/>
      <c r="I58" s="1167"/>
      <c r="J58" s="1167"/>
      <c r="K58" s="1167"/>
      <c r="L58" s="1167"/>
      <c r="M58" s="1167"/>
      <c r="N58" s="1167"/>
      <c r="O58" s="12"/>
      <c r="P58" s="13"/>
    </row>
    <row r="59" spans="1:16">
      <c r="A59" s="1167"/>
      <c r="B59" s="1167"/>
      <c r="C59" s="1167"/>
      <c r="D59" s="1167"/>
      <c r="E59" s="1167"/>
      <c r="F59" s="1167"/>
      <c r="G59" s="1167"/>
      <c r="H59" s="1167"/>
      <c r="I59" s="1167"/>
      <c r="J59" s="1167"/>
      <c r="K59" s="1167"/>
      <c r="L59" s="1167"/>
      <c r="M59" s="1167"/>
      <c r="N59" s="1167"/>
      <c r="O59" s="12"/>
      <c r="P59" s="13"/>
    </row>
    <row r="60" spans="1:16">
      <c r="A60" s="1167"/>
      <c r="B60" s="1167"/>
      <c r="C60" s="1167"/>
      <c r="D60" s="1167"/>
      <c r="E60" s="1167"/>
      <c r="F60" s="1167"/>
      <c r="G60" s="1167"/>
      <c r="H60" s="1167"/>
      <c r="I60" s="1167"/>
      <c r="J60" s="1167"/>
      <c r="K60" s="1167"/>
      <c r="L60" s="1167"/>
      <c r="M60" s="1167"/>
      <c r="N60" s="1167"/>
      <c r="O60" s="12"/>
      <c r="P60" s="13"/>
    </row>
    <row r="61" spans="1:16">
      <c r="A61" s="1167"/>
      <c r="B61" s="1167"/>
      <c r="C61" s="1167"/>
      <c r="D61" s="1167"/>
      <c r="E61" s="1167"/>
      <c r="F61" s="1167"/>
      <c r="G61" s="1167"/>
      <c r="H61" s="1167"/>
      <c r="I61" s="1167"/>
      <c r="J61" s="1167"/>
      <c r="K61" s="1167"/>
      <c r="L61" s="1167"/>
      <c r="M61" s="1167"/>
      <c r="N61" s="1167"/>
      <c r="O61" s="12"/>
      <c r="P61" s="13"/>
    </row>
    <row r="62" spans="1:16">
      <c r="A62" s="1167"/>
      <c r="B62" s="1167"/>
      <c r="C62" s="1167"/>
      <c r="D62" s="1167"/>
      <c r="E62" s="1167"/>
      <c r="F62" s="1167"/>
      <c r="G62" s="1167"/>
      <c r="H62" s="1167"/>
      <c r="I62" s="1167"/>
      <c r="J62" s="1167"/>
      <c r="K62" s="1167"/>
      <c r="L62" s="1167"/>
      <c r="M62" s="1167"/>
      <c r="N62" s="1167"/>
      <c r="O62" s="12"/>
      <c r="P62" s="13"/>
    </row>
    <row r="63" spans="1:16">
      <c r="A63" s="1168" t="s">
        <v>599</v>
      </c>
      <c r="B63" s="1168"/>
      <c r="C63" s="1168"/>
      <c r="D63" s="1168"/>
      <c r="E63" s="1168"/>
      <c r="F63" s="1168"/>
      <c r="G63" s="1168"/>
      <c r="H63" s="1168"/>
      <c r="I63" s="1168"/>
      <c r="J63" s="1168"/>
      <c r="K63" s="1168"/>
      <c r="L63" s="1168"/>
      <c r="M63" s="1168"/>
      <c r="N63" s="1168"/>
      <c r="O63" s="30"/>
      <c r="P63" s="31"/>
    </row>
    <row r="64" spans="1:16">
      <c r="A64" s="1167"/>
      <c r="B64" s="1167"/>
      <c r="C64" s="1167"/>
      <c r="D64" s="1167"/>
      <c r="E64" s="1167"/>
      <c r="F64" s="1167"/>
      <c r="G64" s="1167"/>
      <c r="H64" s="1167"/>
      <c r="I64" s="1167"/>
      <c r="J64" s="1167"/>
      <c r="K64" s="1167"/>
      <c r="L64" s="1167"/>
      <c r="M64" s="1167"/>
      <c r="N64" s="1167"/>
      <c r="O64" s="12"/>
      <c r="P64" s="13"/>
    </row>
    <row r="65" spans="1:16">
      <c r="A65" s="1167"/>
      <c r="B65" s="1167"/>
      <c r="C65" s="1167"/>
      <c r="D65" s="1167"/>
      <c r="E65" s="1167"/>
      <c r="F65" s="1167"/>
      <c r="G65" s="1167"/>
      <c r="H65" s="1167"/>
      <c r="I65" s="1167"/>
      <c r="J65" s="1167"/>
      <c r="K65" s="1167"/>
      <c r="L65" s="1167"/>
      <c r="M65" s="1167"/>
      <c r="N65" s="1167"/>
      <c r="O65" s="12"/>
      <c r="P65" s="13"/>
    </row>
    <row r="66" spans="1:16">
      <c r="A66" s="1198" t="s">
        <v>600</v>
      </c>
      <c r="B66" s="1198"/>
      <c r="C66" s="1198"/>
      <c r="D66" s="1198"/>
      <c r="E66" s="1198"/>
      <c r="F66" s="1198"/>
      <c r="G66" s="1198"/>
      <c r="H66" s="1198"/>
      <c r="I66" s="1198"/>
      <c r="J66" s="1198"/>
      <c r="K66" s="1198"/>
      <c r="L66" s="1198"/>
      <c r="M66" s="1198"/>
      <c r="N66" s="1198"/>
      <c r="O66" s="38"/>
      <c r="P66" s="39"/>
    </row>
    <row r="67" spans="1:16">
      <c r="A67" s="1202"/>
      <c r="B67" s="1203"/>
      <c r="C67" s="1203"/>
      <c r="D67" s="1203"/>
      <c r="E67" s="1203"/>
      <c r="F67" s="1203"/>
      <c r="G67" s="1203"/>
      <c r="H67" s="1203"/>
      <c r="I67" s="1203"/>
      <c r="J67" s="1203"/>
      <c r="K67" s="1203"/>
      <c r="L67" s="1203"/>
      <c r="M67" s="1203"/>
      <c r="N67" s="1200"/>
      <c r="O67" s="9"/>
      <c r="P67" s="13"/>
    </row>
    <row r="68" spans="1:16" ht="53.25" customHeight="1">
      <c r="A68" s="1176" t="s">
        <v>603</v>
      </c>
      <c r="B68" s="1176"/>
      <c r="C68" s="1176"/>
      <c r="D68" s="1176"/>
      <c r="E68" s="1176"/>
      <c r="F68" s="1176"/>
      <c r="G68" s="1176"/>
      <c r="H68" s="1176"/>
      <c r="I68" s="1176"/>
      <c r="J68" s="1176"/>
      <c r="K68" s="1176"/>
      <c r="L68" s="1176"/>
      <c r="M68" s="1177"/>
      <c r="N68" s="40"/>
      <c r="O68" s="22"/>
      <c r="P68" s="22"/>
    </row>
    <row r="69" spans="1:16" ht="48.75" customHeight="1">
      <c r="A69" s="1172" t="s">
        <v>604</v>
      </c>
      <c r="B69" s="1172"/>
      <c r="C69" s="1172"/>
      <c r="D69" s="1172"/>
      <c r="E69" s="1172"/>
      <c r="F69" s="1172"/>
      <c r="G69" s="1172"/>
      <c r="H69" s="1172"/>
      <c r="I69" s="1172"/>
      <c r="J69" s="1172"/>
      <c r="K69" s="1172"/>
      <c r="L69" s="1172"/>
      <c r="M69" s="1173"/>
      <c r="N69" s="41"/>
      <c r="O69" s="22"/>
      <c r="P69" s="22"/>
    </row>
    <row r="70" spans="1:16">
      <c r="A70" s="1168" t="s">
        <v>595</v>
      </c>
      <c r="B70" s="1168"/>
      <c r="C70" s="1168"/>
      <c r="D70" s="1168"/>
      <c r="E70" s="1168"/>
      <c r="F70" s="1168"/>
      <c r="G70" s="1168"/>
      <c r="H70" s="1168"/>
      <c r="I70" s="1168"/>
      <c r="J70" s="1168"/>
      <c r="K70" s="1168"/>
      <c r="L70" s="1168"/>
      <c r="M70" s="1168"/>
      <c r="N70" s="1168"/>
      <c r="O70" s="37"/>
      <c r="P70" s="24"/>
    </row>
    <row r="71" spans="1:16">
      <c r="A71" s="1174"/>
      <c r="B71" s="1174"/>
      <c r="C71" s="1174"/>
      <c r="D71" s="1174"/>
      <c r="E71" s="1174"/>
      <c r="F71" s="1174"/>
      <c r="G71" s="1174"/>
      <c r="H71" s="1174"/>
      <c r="I71" s="1174"/>
      <c r="J71" s="1174"/>
      <c r="K71" s="1174"/>
      <c r="L71" s="1174"/>
      <c r="M71" s="1174"/>
      <c r="N71" s="1175"/>
      <c r="O71" s="11"/>
      <c r="P71" s="13"/>
    </row>
    <row r="72" spans="1:16">
      <c r="A72" s="1167"/>
      <c r="B72" s="1167"/>
      <c r="C72" s="1167"/>
      <c r="D72" s="1167"/>
      <c r="E72" s="1167"/>
      <c r="F72" s="1167"/>
      <c r="G72" s="1167"/>
      <c r="H72" s="1167"/>
      <c r="I72" s="1167"/>
      <c r="J72" s="1167"/>
      <c r="K72" s="1167"/>
      <c r="L72" s="1167"/>
      <c r="M72" s="1167"/>
      <c r="N72" s="1167"/>
      <c r="O72" s="17"/>
      <c r="P72" s="10"/>
    </row>
    <row r="73" spans="1:16">
      <c r="A73" s="1167"/>
      <c r="B73" s="1167"/>
      <c r="C73" s="1167"/>
      <c r="D73" s="1167"/>
      <c r="E73" s="1167"/>
      <c r="F73" s="1167"/>
      <c r="G73" s="1167"/>
      <c r="H73" s="1167"/>
      <c r="I73" s="1167"/>
      <c r="J73" s="1167"/>
      <c r="K73" s="1167"/>
      <c r="L73" s="1167"/>
      <c r="M73" s="1167"/>
      <c r="N73" s="1167"/>
      <c r="O73" s="12"/>
      <c r="P73" s="13"/>
    </row>
    <row r="74" spans="1:16">
      <c r="A74" s="1167"/>
      <c r="B74" s="1167"/>
      <c r="C74" s="1167"/>
      <c r="D74" s="1167"/>
      <c r="E74" s="1167"/>
      <c r="F74" s="1167"/>
      <c r="G74" s="1167"/>
      <c r="H74" s="1167"/>
      <c r="I74" s="1167"/>
      <c r="J74" s="1167"/>
      <c r="K74" s="1167"/>
      <c r="L74" s="1167"/>
      <c r="M74" s="1167"/>
      <c r="N74" s="1167"/>
      <c r="O74" s="12"/>
      <c r="P74" s="13"/>
    </row>
    <row r="75" spans="1:16">
      <c r="A75" s="1167"/>
      <c r="B75" s="1167"/>
      <c r="C75" s="1167"/>
      <c r="D75" s="1167"/>
      <c r="E75" s="1167"/>
      <c r="F75" s="1167"/>
      <c r="G75" s="1167"/>
      <c r="H75" s="1167"/>
      <c r="I75" s="1167"/>
      <c r="J75" s="1167"/>
      <c r="K75" s="1167"/>
      <c r="L75" s="1167"/>
      <c r="M75" s="1167"/>
      <c r="N75" s="1167"/>
      <c r="O75" s="12"/>
      <c r="P75" s="13"/>
    </row>
    <row r="76" spans="1:16">
      <c r="A76" s="1168" t="s">
        <v>597</v>
      </c>
      <c r="B76" s="1168"/>
      <c r="C76" s="1168"/>
      <c r="D76" s="1168"/>
      <c r="E76" s="1168"/>
      <c r="F76" s="1168"/>
      <c r="G76" s="1168"/>
      <c r="H76" s="1168"/>
      <c r="I76" s="1168"/>
      <c r="J76" s="1168"/>
      <c r="K76" s="1168"/>
      <c r="L76" s="1168"/>
      <c r="M76" s="1168"/>
      <c r="N76" s="1168"/>
      <c r="O76" s="28"/>
      <c r="P76" s="29"/>
    </row>
    <row r="77" spans="1:16">
      <c r="A77" s="1167"/>
      <c r="B77" s="1167"/>
      <c r="C77" s="1167"/>
      <c r="D77" s="1167"/>
      <c r="E77" s="1167"/>
      <c r="F77" s="1167"/>
      <c r="G77" s="1167"/>
      <c r="H77" s="1167"/>
      <c r="I77" s="1167"/>
      <c r="J77" s="1167"/>
      <c r="K77" s="1167"/>
      <c r="L77" s="1167"/>
      <c r="M77" s="1167"/>
      <c r="N77" s="1167"/>
      <c r="O77" s="12"/>
      <c r="P77" s="13"/>
    </row>
    <row r="78" spans="1:16">
      <c r="A78" s="1197"/>
      <c r="B78" s="1197"/>
      <c r="C78" s="1197"/>
      <c r="D78" s="1197"/>
      <c r="E78" s="1197"/>
      <c r="F78" s="1197"/>
      <c r="G78" s="1197"/>
      <c r="H78" s="1197"/>
      <c r="I78" s="1197"/>
      <c r="J78" s="1197"/>
      <c r="K78" s="1197"/>
      <c r="L78" s="1197"/>
      <c r="M78" s="1197"/>
      <c r="N78" s="1197"/>
      <c r="O78" s="14"/>
      <c r="P78" s="13"/>
    </row>
    <row r="79" spans="1:16">
      <c r="A79" s="1167"/>
      <c r="B79" s="1167"/>
      <c r="C79" s="1167"/>
      <c r="D79" s="1167"/>
      <c r="E79" s="1167"/>
      <c r="F79" s="1167"/>
      <c r="G79" s="1167"/>
      <c r="H79" s="1167"/>
      <c r="I79" s="1167"/>
      <c r="J79" s="1167"/>
      <c r="K79" s="1167"/>
      <c r="L79" s="1167"/>
      <c r="M79" s="1167"/>
      <c r="N79" s="1167"/>
      <c r="O79" s="12"/>
      <c r="P79" s="13"/>
    </row>
    <row r="80" spans="1:16">
      <c r="A80" s="1167"/>
      <c r="B80" s="1167"/>
      <c r="C80" s="1167"/>
      <c r="D80" s="1167"/>
      <c r="E80" s="1167"/>
      <c r="F80" s="1167"/>
      <c r="G80" s="1167"/>
      <c r="H80" s="1167"/>
      <c r="I80" s="1167"/>
      <c r="J80" s="1167"/>
      <c r="K80" s="1167"/>
      <c r="L80" s="1167"/>
      <c r="M80" s="1167"/>
      <c r="N80" s="1167"/>
      <c r="O80" s="12"/>
      <c r="P80" s="13"/>
    </row>
    <row r="81" spans="1:16">
      <c r="A81" s="1167"/>
      <c r="B81" s="1167"/>
      <c r="C81" s="1167"/>
      <c r="D81" s="1167"/>
      <c r="E81" s="1167"/>
      <c r="F81" s="1167"/>
      <c r="G81" s="1167"/>
      <c r="H81" s="1167"/>
      <c r="I81" s="1167"/>
      <c r="J81" s="1167"/>
      <c r="K81" s="1167"/>
      <c r="L81" s="1167"/>
      <c r="M81" s="1167"/>
      <c r="N81" s="1167"/>
      <c r="O81" s="12"/>
      <c r="P81" s="13"/>
    </row>
    <row r="82" spans="1:16">
      <c r="A82" s="1167"/>
      <c r="B82" s="1167"/>
      <c r="C82" s="1167"/>
      <c r="D82" s="1167"/>
      <c r="E82" s="1167"/>
      <c r="F82" s="1167"/>
      <c r="G82" s="1167"/>
      <c r="H82" s="1167"/>
      <c r="I82" s="1167"/>
      <c r="J82" s="1167"/>
      <c r="K82" s="1167"/>
      <c r="L82" s="1167"/>
      <c r="M82" s="1167"/>
      <c r="N82" s="1167"/>
      <c r="O82" s="12"/>
      <c r="P82" s="13"/>
    </row>
    <row r="83" spans="1:16">
      <c r="A83" s="1167"/>
      <c r="B83" s="1167"/>
      <c r="C83" s="1167"/>
      <c r="D83" s="1167"/>
      <c r="E83" s="1167"/>
      <c r="F83" s="1167"/>
      <c r="G83" s="1167"/>
      <c r="H83" s="1167"/>
      <c r="I83" s="1167"/>
      <c r="J83" s="1167"/>
      <c r="K83" s="1167"/>
      <c r="L83" s="1167"/>
      <c r="M83" s="1167"/>
      <c r="N83" s="1167"/>
      <c r="O83" s="12"/>
      <c r="P83" s="13"/>
    </row>
    <row r="84" spans="1:16">
      <c r="A84" s="1167"/>
      <c r="B84" s="1167"/>
      <c r="C84" s="1167"/>
      <c r="D84" s="1167"/>
      <c r="E84" s="1167"/>
      <c r="F84" s="1167"/>
      <c r="G84" s="1167"/>
      <c r="H84" s="1167"/>
      <c r="I84" s="1167"/>
      <c r="J84" s="1167"/>
      <c r="K84" s="1167"/>
      <c r="L84" s="1167"/>
      <c r="M84" s="1167"/>
      <c r="N84" s="1167"/>
      <c r="O84" s="12"/>
      <c r="P84" s="13"/>
    </row>
    <row r="85" spans="1:16">
      <c r="A85" s="1167"/>
      <c r="B85" s="1167"/>
      <c r="C85" s="1167"/>
      <c r="D85" s="1167"/>
      <c r="E85" s="1167"/>
      <c r="F85" s="1167"/>
      <c r="G85" s="1167"/>
      <c r="H85" s="1167"/>
      <c r="I85" s="1167"/>
      <c r="J85" s="1167"/>
      <c r="K85" s="1167"/>
      <c r="L85" s="1167"/>
      <c r="M85" s="1167"/>
      <c r="N85" s="1167"/>
      <c r="O85" s="12"/>
      <c r="P85" s="13"/>
    </row>
    <row r="86" spans="1:16">
      <c r="A86" s="1167"/>
      <c r="B86" s="1167"/>
      <c r="C86" s="1167"/>
      <c r="D86" s="1167"/>
      <c r="E86" s="1167"/>
      <c r="F86" s="1167"/>
      <c r="G86" s="1167"/>
      <c r="H86" s="1167"/>
      <c r="I86" s="1167"/>
      <c r="J86" s="1167"/>
      <c r="K86" s="1167"/>
      <c r="L86" s="1167"/>
      <c r="M86" s="1167"/>
      <c r="N86" s="1167"/>
      <c r="O86" s="12"/>
      <c r="P86" s="13"/>
    </row>
    <row r="87" spans="1:16">
      <c r="A87" s="1169"/>
      <c r="B87" s="1170"/>
      <c r="C87" s="1170"/>
      <c r="D87" s="1170"/>
      <c r="E87" s="1170"/>
      <c r="F87" s="1170"/>
      <c r="G87" s="1170"/>
      <c r="H87" s="1170"/>
      <c r="I87" s="1170"/>
      <c r="J87" s="1170"/>
      <c r="K87" s="1170"/>
      <c r="L87" s="1170"/>
      <c r="M87" s="1170"/>
      <c r="N87" s="1171"/>
      <c r="O87" s="12"/>
      <c r="P87" s="13"/>
    </row>
    <row r="88" spans="1:16">
      <c r="A88" s="1167"/>
      <c r="B88" s="1167"/>
      <c r="C88" s="1167"/>
      <c r="D88" s="1167"/>
      <c r="E88" s="1167"/>
      <c r="F88" s="1167"/>
      <c r="G88" s="1167"/>
      <c r="H88" s="1167"/>
      <c r="I88" s="1167"/>
      <c r="J88" s="1167"/>
      <c r="K88" s="1167"/>
      <c r="L88" s="1167"/>
      <c r="M88" s="1167"/>
      <c r="N88" s="1167"/>
      <c r="O88" s="12"/>
      <c r="P88" s="13"/>
    </row>
    <row r="89" spans="1:16">
      <c r="A89" s="1167"/>
      <c r="B89" s="1167"/>
      <c r="C89" s="1167"/>
      <c r="D89" s="1167"/>
      <c r="E89" s="1167"/>
      <c r="F89" s="1167"/>
      <c r="G89" s="1167"/>
      <c r="H89" s="1167"/>
      <c r="I89" s="1167"/>
      <c r="J89" s="1167"/>
      <c r="K89" s="1167"/>
      <c r="L89" s="1167"/>
      <c r="M89" s="1167"/>
      <c r="N89" s="1167"/>
      <c r="O89" s="12"/>
      <c r="P89" s="13"/>
    </row>
    <row r="90" spans="1:16">
      <c r="A90" s="1168" t="s">
        <v>598</v>
      </c>
      <c r="B90" s="1168"/>
      <c r="C90" s="1168"/>
      <c r="D90" s="1168"/>
      <c r="E90" s="1168"/>
      <c r="F90" s="1168"/>
      <c r="G90" s="1168"/>
      <c r="H90" s="1168"/>
      <c r="I90" s="1168"/>
      <c r="J90" s="1168"/>
      <c r="K90" s="1168"/>
      <c r="L90" s="1168"/>
      <c r="M90" s="1168"/>
      <c r="N90" s="1168"/>
      <c r="O90" s="28"/>
      <c r="P90" s="29"/>
    </row>
    <row r="91" spans="1:16">
      <c r="A91" s="1167"/>
      <c r="B91" s="1167"/>
      <c r="C91" s="1167"/>
      <c r="D91" s="1167"/>
      <c r="E91" s="1167"/>
      <c r="F91" s="1167"/>
      <c r="G91" s="1167"/>
      <c r="H91" s="1167"/>
      <c r="I91" s="1167"/>
      <c r="J91" s="1167"/>
      <c r="K91" s="1167"/>
      <c r="L91" s="1167"/>
      <c r="M91" s="1167"/>
      <c r="N91" s="1167"/>
      <c r="O91" s="12"/>
      <c r="P91" s="13"/>
    </row>
    <row r="92" spans="1:16">
      <c r="A92" s="1167"/>
      <c r="B92" s="1167"/>
      <c r="C92" s="1167"/>
      <c r="D92" s="1167"/>
      <c r="E92" s="1167"/>
      <c r="F92" s="1167"/>
      <c r="G92" s="1167"/>
      <c r="H92" s="1167"/>
      <c r="I92" s="1167"/>
      <c r="J92" s="1167"/>
      <c r="K92" s="1167"/>
      <c r="L92" s="1167"/>
      <c r="M92" s="1167"/>
      <c r="N92" s="1167"/>
      <c r="O92" s="12"/>
      <c r="P92" s="13"/>
    </row>
    <row r="93" spans="1:16">
      <c r="A93" s="1167"/>
      <c r="B93" s="1167"/>
      <c r="C93" s="1167"/>
      <c r="D93" s="1167"/>
      <c r="E93" s="1167"/>
      <c r="F93" s="1167"/>
      <c r="G93" s="1167"/>
      <c r="H93" s="1167"/>
      <c r="I93" s="1167"/>
      <c r="J93" s="1167"/>
      <c r="K93" s="1167"/>
      <c r="L93" s="1167"/>
      <c r="M93" s="1167"/>
      <c r="N93" s="1167"/>
      <c r="O93" s="12"/>
      <c r="P93" s="13"/>
    </row>
    <row r="94" spans="1:16">
      <c r="A94" s="1167"/>
      <c r="B94" s="1167"/>
      <c r="C94" s="1167"/>
      <c r="D94" s="1167"/>
      <c r="E94" s="1167"/>
      <c r="F94" s="1167"/>
      <c r="G94" s="1167"/>
      <c r="H94" s="1167"/>
      <c r="I94" s="1167"/>
      <c r="J94" s="1167"/>
      <c r="K94" s="1167"/>
      <c r="L94" s="1167"/>
      <c r="M94" s="1167"/>
      <c r="N94" s="1167"/>
      <c r="O94" s="12"/>
      <c r="P94" s="13"/>
    </row>
    <row r="95" spans="1:16">
      <c r="A95" s="1167"/>
      <c r="B95" s="1167"/>
      <c r="C95" s="1167"/>
      <c r="D95" s="1167"/>
      <c r="E95" s="1167"/>
      <c r="F95" s="1167"/>
      <c r="G95" s="1167"/>
      <c r="H95" s="1167"/>
      <c r="I95" s="1167"/>
      <c r="J95" s="1167"/>
      <c r="K95" s="1167"/>
      <c r="L95" s="1167"/>
      <c r="M95" s="1167"/>
      <c r="N95" s="1167"/>
      <c r="O95" s="12"/>
      <c r="P95" s="13"/>
    </row>
    <row r="96" spans="1:16">
      <c r="A96" s="1168" t="s">
        <v>599</v>
      </c>
      <c r="B96" s="1168"/>
      <c r="C96" s="1168"/>
      <c r="D96" s="1168"/>
      <c r="E96" s="1168"/>
      <c r="F96" s="1168"/>
      <c r="G96" s="1168"/>
      <c r="H96" s="1168"/>
      <c r="I96" s="1168"/>
      <c r="J96" s="1168"/>
      <c r="K96" s="1168"/>
      <c r="L96" s="1168"/>
      <c r="M96" s="1168"/>
      <c r="N96" s="1168"/>
      <c r="O96" s="28"/>
      <c r="P96" s="29"/>
    </row>
    <row r="97" spans="1:16">
      <c r="A97" s="1167"/>
      <c r="B97" s="1167"/>
      <c r="C97" s="1167"/>
      <c r="D97" s="1167"/>
      <c r="E97" s="1167"/>
      <c r="F97" s="1167"/>
      <c r="G97" s="1167"/>
      <c r="H97" s="1167"/>
      <c r="I97" s="1167"/>
      <c r="J97" s="1167"/>
      <c r="K97" s="1167"/>
      <c r="L97" s="1167"/>
      <c r="M97" s="1167"/>
      <c r="N97" s="1167"/>
      <c r="O97" s="12"/>
      <c r="P97" s="13"/>
    </row>
    <row r="98" spans="1:16">
      <c r="A98" s="1167"/>
      <c r="B98" s="1167"/>
      <c r="C98" s="1167"/>
      <c r="D98" s="1167"/>
      <c r="E98" s="1167"/>
      <c r="F98" s="1167"/>
      <c r="G98" s="1167"/>
      <c r="H98" s="1167"/>
      <c r="I98" s="1167"/>
      <c r="J98" s="1167"/>
      <c r="K98" s="1167"/>
      <c r="L98" s="1167"/>
      <c r="M98" s="1167"/>
      <c r="N98" s="1167"/>
      <c r="O98" s="12"/>
      <c r="P98" s="13"/>
    </row>
    <row r="99" spans="1:16">
      <c r="A99" s="1198" t="s">
        <v>600</v>
      </c>
      <c r="B99" s="1198"/>
      <c r="C99" s="1198"/>
      <c r="D99" s="1198"/>
      <c r="E99" s="1198"/>
      <c r="F99" s="1198"/>
      <c r="G99" s="1198"/>
      <c r="H99" s="1198"/>
      <c r="I99" s="1198"/>
      <c r="J99" s="1198"/>
      <c r="K99" s="1198"/>
      <c r="L99" s="1198"/>
      <c r="M99" s="1198"/>
      <c r="N99" s="1198"/>
      <c r="O99" s="122"/>
      <c r="P99" s="40"/>
    </row>
    <row r="100" spans="1:16">
      <c r="A100" s="1202"/>
      <c r="B100" s="1203"/>
      <c r="C100" s="1203"/>
      <c r="D100" s="1203"/>
      <c r="E100" s="1203"/>
      <c r="F100" s="1203"/>
      <c r="G100" s="1203"/>
      <c r="H100" s="1203"/>
      <c r="I100" s="1203"/>
      <c r="J100" s="1203"/>
      <c r="K100" s="1203"/>
      <c r="L100" s="1203"/>
      <c r="M100" s="1203"/>
      <c r="N100" s="1203"/>
      <c r="O100" s="9"/>
      <c r="P100" s="13"/>
    </row>
    <row r="101" spans="1:16">
      <c r="N101" s="10" t="s">
        <v>605</v>
      </c>
      <c r="O101" s="18" t="e">
        <f>(O2)-SUM(O4:O100)</f>
        <v>#VALUE!</v>
      </c>
      <c r="P101" s="13"/>
    </row>
  </sheetData>
  <mergeCells count="99">
    <mergeCell ref="A57:N57"/>
    <mergeCell ref="A62:N62"/>
    <mergeCell ref="A61:N61"/>
    <mergeCell ref="A60:N60"/>
    <mergeCell ref="A59:N59"/>
    <mergeCell ref="A58:N58"/>
    <mergeCell ref="A67:N67"/>
    <mergeCell ref="A66:N66"/>
    <mergeCell ref="A65:N65"/>
    <mergeCell ref="A64:N64"/>
    <mergeCell ref="A63:N63"/>
    <mergeCell ref="A53:N53"/>
    <mergeCell ref="A52:N52"/>
    <mergeCell ref="A51:N51"/>
    <mergeCell ref="A50:N50"/>
    <mergeCell ref="A56:N56"/>
    <mergeCell ref="A16:N16"/>
    <mergeCell ref="A43:N43"/>
    <mergeCell ref="A42:N42"/>
    <mergeCell ref="A41:N41"/>
    <mergeCell ref="A40:N40"/>
    <mergeCell ref="A39:N39"/>
    <mergeCell ref="A38:N38"/>
    <mergeCell ref="A29:N29"/>
    <mergeCell ref="A17:N17"/>
    <mergeCell ref="A18:N18"/>
    <mergeCell ref="A19:N19"/>
    <mergeCell ref="A20:N20"/>
    <mergeCell ref="A22:N22"/>
    <mergeCell ref="A23:N23"/>
    <mergeCell ref="A28:N28"/>
    <mergeCell ref="A25:N25"/>
    <mergeCell ref="A4:N4"/>
    <mergeCell ref="A1:M1"/>
    <mergeCell ref="A2:M2"/>
    <mergeCell ref="A15:N15"/>
    <mergeCell ref="A6:N6"/>
    <mergeCell ref="A7:N7"/>
    <mergeCell ref="A8:N8"/>
    <mergeCell ref="A9:N9"/>
    <mergeCell ref="A11:N11"/>
    <mergeCell ref="A10:N10"/>
    <mergeCell ref="A5:N5"/>
    <mergeCell ref="A13:N13"/>
    <mergeCell ref="A14:N14"/>
    <mergeCell ref="A12:N12"/>
    <mergeCell ref="A26:N26"/>
    <mergeCell ref="A27:N27"/>
    <mergeCell ref="A24:N24"/>
    <mergeCell ref="A21:N21"/>
    <mergeCell ref="A30:N30"/>
    <mergeCell ref="A33:N33"/>
    <mergeCell ref="A32:N32"/>
    <mergeCell ref="A31:N31"/>
    <mergeCell ref="A68:M68"/>
    <mergeCell ref="A37:N37"/>
    <mergeCell ref="A36:M36"/>
    <mergeCell ref="A35:M35"/>
    <mergeCell ref="A34:N34"/>
    <mergeCell ref="A49:N49"/>
    <mergeCell ref="A48:N48"/>
    <mergeCell ref="A47:N47"/>
    <mergeCell ref="A46:N46"/>
    <mergeCell ref="A45:N45"/>
    <mergeCell ref="A44:N44"/>
    <mergeCell ref="A55:N55"/>
    <mergeCell ref="A54:N54"/>
    <mergeCell ref="A80:N80"/>
    <mergeCell ref="A69:M69"/>
    <mergeCell ref="A70:N70"/>
    <mergeCell ref="A71:N71"/>
    <mergeCell ref="A72:N72"/>
    <mergeCell ref="A73:N73"/>
    <mergeCell ref="A74:N74"/>
    <mergeCell ref="A75:N75"/>
    <mergeCell ref="A76:N76"/>
    <mergeCell ref="A77:N77"/>
    <mergeCell ref="A78:N78"/>
    <mergeCell ref="A79:N79"/>
    <mergeCell ref="A92:N92"/>
    <mergeCell ref="A81:N81"/>
    <mergeCell ref="A82:N82"/>
    <mergeCell ref="A83:N83"/>
    <mergeCell ref="A84:N84"/>
    <mergeCell ref="A85:N85"/>
    <mergeCell ref="A86:N86"/>
    <mergeCell ref="A87:N87"/>
    <mergeCell ref="A88:N88"/>
    <mergeCell ref="A89:N89"/>
    <mergeCell ref="A90:N90"/>
    <mergeCell ref="A91:N91"/>
    <mergeCell ref="A99:N99"/>
    <mergeCell ref="A100:N100"/>
    <mergeCell ref="A93:N93"/>
    <mergeCell ref="A94:N94"/>
    <mergeCell ref="A95:N95"/>
    <mergeCell ref="A96:N96"/>
    <mergeCell ref="A97:N97"/>
    <mergeCell ref="A98:N9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7C5D-1BD4-4723-87D6-07D451511396}">
  <sheetPr>
    <tabColor rgb="FF9FACAB"/>
  </sheetPr>
  <dimension ref="A1:P168"/>
  <sheetViews>
    <sheetView topLeftCell="A35" workbookViewId="0">
      <selection activeCell="F61" sqref="F61"/>
    </sheetView>
  </sheetViews>
  <sheetFormatPr defaultRowHeight="15.75"/>
  <cols>
    <col min="1" max="1" width="118.85546875" style="84" customWidth="1"/>
    <col min="2" max="2" width="16.85546875" style="84" customWidth="1"/>
    <col min="3" max="3" width="15.28515625" style="84" customWidth="1"/>
    <col min="4" max="4" width="15.7109375" style="84" customWidth="1"/>
    <col min="5" max="13" width="9.140625" style="84"/>
    <col min="14" max="14" width="39.7109375" style="84" customWidth="1"/>
    <col min="15" max="15" width="15.140625" style="84" customWidth="1"/>
    <col min="16" max="16" width="13.7109375" style="84" customWidth="1"/>
  </cols>
  <sheetData>
    <row r="1" spans="1:16" ht="48" customHeight="1">
      <c r="A1" s="88" t="s">
        <v>26</v>
      </c>
      <c r="B1" s="89" t="s">
        <v>606</v>
      </c>
      <c r="C1" s="90">
        <v>15398.45</v>
      </c>
      <c r="D1" s="91" t="s">
        <v>26</v>
      </c>
      <c r="E1" s="92"/>
      <c r="F1" s="92"/>
      <c r="G1" s="92"/>
      <c r="H1" s="92"/>
      <c r="I1" s="92"/>
      <c r="J1" s="92"/>
      <c r="K1" s="92"/>
      <c r="L1" s="92"/>
      <c r="M1" s="92"/>
      <c r="N1" s="92"/>
      <c r="O1" s="83"/>
    </row>
    <row r="2" spans="1:16" ht="49.5" customHeight="1">
      <c r="A2" s="93" t="s">
        <v>607</v>
      </c>
      <c r="B2" s="94" t="s">
        <v>26</v>
      </c>
      <c r="C2" s="94" t="s">
        <v>26</v>
      </c>
      <c r="D2" s="94" t="s">
        <v>26</v>
      </c>
      <c r="E2" s="95"/>
      <c r="F2" s="95"/>
      <c r="G2" s="95"/>
      <c r="H2" s="95"/>
      <c r="I2" s="95"/>
      <c r="J2" s="95"/>
      <c r="K2" s="95"/>
      <c r="L2" s="95"/>
      <c r="M2" s="95"/>
      <c r="N2" s="92"/>
      <c r="O2" s="85"/>
    </row>
    <row r="3" spans="1:16" ht="35.25" customHeight="1">
      <c r="A3" s="93" t="s">
        <v>608</v>
      </c>
      <c r="B3" s="94" t="s">
        <v>26</v>
      </c>
      <c r="C3" s="94" t="s">
        <v>26</v>
      </c>
      <c r="D3" s="94" t="s">
        <v>26</v>
      </c>
      <c r="E3" s="95"/>
      <c r="F3" s="95"/>
      <c r="G3" s="95"/>
      <c r="H3" s="95"/>
      <c r="I3" s="95"/>
      <c r="J3" s="95"/>
      <c r="K3" s="95"/>
      <c r="L3" s="95"/>
      <c r="M3" s="95"/>
      <c r="N3" s="92"/>
      <c r="O3" s="82"/>
      <c r="P3" s="86"/>
    </row>
    <row r="4" spans="1:16" ht="15.75" customHeight="1">
      <c r="A4" s="96" t="s">
        <v>26</v>
      </c>
      <c r="B4" s="94" t="s">
        <v>26</v>
      </c>
      <c r="C4" s="97" t="s">
        <v>593</v>
      </c>
      <c r="D4" s="97" t="s">
        <v>594</v>
      </c>
      <c r="E4" s="98"/>
      <c r="F4" s="98"/>
      <c r="G4" s="98"/>
      <c r="H4" s="98"/>
      <c r="I4" s="98"/>
      <c r="J4" s="98"/>
      <c r="K4" s="98"/>
      <c r="L4" s="98"/>
      <c r="M4" s="98"/>
      <c r="N4" s="92"/>
      <c r="O4" s="82"/>
    </row>
    <row r="5" spans="1:16" ht="15.75" customHeight="1">
      <c r="A5" s="99" t="s">
        <v>595</v>
      </c>
      <c r="B5" s="97" t="s">
        <v>26</v>
      </c>
      <c r="C5" s="97" t="s">
        <v>26</v>
      </c>
      <c r="D5" s="94" t="s">
        <v>26</v>
      </c>
      <c r="E5" s="100"/>
      <c r="F5" s="100"/>
      <c r="G5" s="100"/>
      <c r="H5" s="100"/>
      <c r="I5" s="100"/>
      <c r="J5" s="100"/>
      <c r="K5" s="100"/>
      <c r="L5" s="100"/>
      <c r="M5" s="100"/>
      <c r="N5" s="92"/>
      <c r="O5" s="83"/>
    </row>
    <row r="6" spans="1:16" ht="15.75" customHeight="1">
      <c r="A6" s="101" t="s">
        <v>609</v>
      </c>
      <c r="B6" s="102" t="s">
        <v>26</v>
      </c>
      <c r="C6" s="102">
        <v>4660</v>
      </c>
      <c r="D6" s="102" t="s">
        <v>26</v>
      </c>
      <c r="E6" s="98"/>
      <c r="F6" s="98"/>
      <c r="G6" s="98"/>
      <c r="H6" s="98"/>
      <c r="I6" s="98"/>
      <c r="J6" s="98"/>
      <c r="K6" s="98"/>
      <c r="L6" s="98"/>
      <c r="M6" s="98"/>
      <c r="N6" s="92"/>
      <c r="O6" s="83"/>
    </row>
    <row r="7" spans="1:16" ht="15.75" customHeight="1">
      <c r="A7" s="101" t="s">
        <v>26</v>
      </c>
      <c r="B7" s="102" t="s">
        <v>26</v>
      </c>
      <c r="C7" s="102" t="s">
        <v>26</v>
      </c>
      <c r="D7" s="102" t="s">
        <v>26</v>
      </c>
      <c r="E7" s="98"/>
      <c r="F7" s="98"/>
      <c r="G7" s="98"/>
      <c r="H7" s="98"/>
      <c r="I7" s="98"/>
      <c r="J7" s="98"/>
      <c r="K7" s="98"/>
      <c r="L7" s="98"/>
      <c r="M7" s="98"/>
      <c r="N7" s="92"/>
      <c r="O7" s="83"/>
    </row>
    <row r="8" spans="1:16" ht="15.75" customHeight="1">
      <c r="A8" s="101" t="s">
        <v>26</v>
      </c>
      <c r="B8" s="102" t="s">
        <v>26</v>
      </c>
      <c r="C8" s="102" t="s">
        <v>26</v>
      </c>
      <c r="D8" s="102" t="s">
        <v>26</v>
      </c>
      <c r="E8" s="98"/>
      <c r="F8" s="98"/>
      <c r="G8" s="98"/>
      <c r="H8" s="98"/>
      <c r="I8" s="98"/>
      <c r="J8" s="98"/>
      <c r="K8" s="98"/>
      <c r="L8" s="98"/>
      <c r="M8" s="98"/>
      <c r="N8" s="92"/>
      <c r="O8" s="83"/>
    </row>
    <row r="9" spans="1:16" ht="15.75" customHeight="1">
      <c r="A9" s="101" t="s">
        <v>26</v>
      </c>
      <c r="B9" s="102" t="s">
        <v>26</v>
      </c>
      <c r="C9" s="102" t="s">
        <v>26</v>
      </c>
      <c r="D9" s="102" t="s">
        <v>26</v>
      </c>
      <c r="E9" s="98"/>
      <c r="F9" s="98"/>
      <c r="G9" s="98"/>
      <c r="H9" s="98"/>
      <c r="I9" s="98"/>
      <c r="J9" s="98"/>
      <c r="K9" s="98"/>
      <c r="L9" s="98"/>
      <c r="M9" s="98"/>
      <c r="N9" s="92"/>
      <c r="O9" s="83"/>
    </row>
    <row r="10" spans="1:16" ht="15.75" customHeight="1">
      <c r="A10" s="101" t="s">
        <v>26</v>
      </c>
      <c r="B10" s="102" t="s">
        <v>26</v>
      </c>
      <c r="C10" s="102" t="s">
        <v>26</v>
      </c>
      <c r="D10" s="102" t="s">
        <v>26</v>
      </c>
      <c r="E10" s="98"/>
      <c r="F10" s="98"/>
      <c r="G10" s="98"/>
      <c r="H10" s="98"/>
      <c r="I10" s="98"/>
      <c r="J10" s="98"/>
      <c r="K10" s="98"/>
      <c r="L10" s="98"/>
      <c r="M10" s="98"/>
      <c r="N10" s="92"/>
    </row>
    <row r="11" spans="1:16" ht="15.75" customHeight="1">
      <c r="A11" s="101" t="s">
        <v>26</v>
      </c>
      <c r="B11" s="102" t="s">
        <v>26</v>
      </c>
      <c r="C11" s="102" t="s">
        <v>26</v>
      </c>
      <c r="D11" s="102" t="s">
        <v>26</v>
      </c>
      <c r="E11" s="98"/>
      <c r="F11" s="98"/>
      <c r="G11" s="98"/>
      <c r="H11" s="98"/>
      <c r="I11" s="98"/>
      <c r="J11" s="98"/>
      <c r="K11" s="98"/>
      <c r="L11" s="98"/>
      <c r="M11" s="98"/>
      <c r="N11" s="92"/>
      <c r="O11" s="83"/>
    </row>
    <row r="12" spans="1:16" ht="15" customHeight="1">
      <c r="A12" s="101" t="s">
        <v>26</v>
      </c>
      <c r="B12" s="102" t="s">
        <v>26</v>
      </c>
      <c r="C12" s="102" t="s">
        <v>26</v>
      </c>
      <c r="D12" s="102" t="s">
        <v>26</v>
      </c>
      <c r="E12" s="98"/>
      <c r="F12" s="98"/>
      <c r="G12" s="98"/>
      <c r="H12" s="98"/>
      <c r="I12" s="98"/>
      <c r="J12" s="98"/>
      <c r="K12" s="98"/>
      <c r="L12" s="98"/>
      <c r="M12" s="98"/>
      <c r="N12" s="92"/>
    </row>
    <row r="13" spans="1:16" ht="15.75" customHeight="1">
      <c r="A13" s="101" t="s">
        <v>26</v>
      </c>
      <c r="B13" s="102" t="s">
        <v>26</v>
      </c>
      <c r="C13" s="102" t="s">
        <v>26</v>
      </c>
      <c r="D13" s="102" t="s">
        <v>26</v>
      </c>
      <c r="E13" s="98"/>
      <c r="F13" s="98"/>
      <c r="G13" s="98"/>
      <c r="H13" s="98"/>
      <c r="I13" s="98"/>
      <c r="J13" s="98"/>
      <c r="K13" s="98"/>
      <c r="L13" s="98"/>
      <c r="M13" s="98"/>
      <c r="N13" s="92"/>
      <c r="O13" s="83"/>
    </row>
    <row r="14" spans="1:16" ht="15.75" customHeight="1">
      <c r="A14" s="101" t="s">
        <v>26</v>
      </c>
      <c r="B14" s="102" t="s">
        <v>26</v>
      </c>
      <c r="C14" s="102" t="s">
        <v>26</v>
      </c>
      <c r="D14" s="102" t="s">
        <v>26</v>
      </c>
      <c r="E14" s="98"/>
      <c r="F14" s="98"/>
      <c r="G14" s="98"/>
      <c r="H14" s="98"/>
      <c r="I14" s="98"/>
      <c r="J14" s="98"/>
      <c r="K14" s="98"/>
      <c r="L14" s="98"/>
      <c r="M14" s="98"/>
      <c r="N14" s="92"/>
      <c r="O14" s="82"/>
    </row>
    <row r="15" spans="1:16" ht="15.75" customHeight="1">
      <c r="A15" s="99" t="s">
        <v>597</v>
      </c>
      <c r="B15" s="97" t="s">
        <v>26</v>
      </c>
      <c r="C15" s="97" t="s">
        <v>26</v>
      </c>
      <c r="D15" s="94" t="s">
        <v>26</v>
      </c>
      <c r="E15" s="100"/>
      <c r="F15" s="100"/>
      <c r="G15" s="100"/>
      <c r="H15" s="100"/>
      <c r="I15" s="100"/>
      <c r="J15" s="100"/>
      <c r="K15" s="100"/>
      <c r="L15" s="100"/>
      <c r="M15" s="100"/>
      <c r="N15" s="92"/>
      <c r="O15" s="83"/>
    </row>
    <row r="16" spans="1:16" ht="15.75" customHeight="1">
      <c r="A16" s="101" t="s">
        <v>26</v>
      </c>
      <c r="B16" s="102" t="s">
        <v>26</v>
      </c>
      <c r="C16" s="102" t="s">
        <v>26</v>
      </c>
      <c r="D16" s="102" t="s">
        <v>26</v>
      </c>
      <c r="E16" s="98"/>
      <c r="F16" s="98"/>
      <c r="G16" s="98"/>
      <c r="H16" s="98"/>
      <c r="I16" s="98"/>
      <c r="J16" s="98"/>
      <c r="K16" s="98"/>
      <c r="L16" s="98"/>
      <c r="M16" s="98"/>
      <c r="N16" s="92"/>
      <c r="O16" s="83"/>
    </row>
    <row r="17" spans="1:15" ht="15.75" customHeight="1">
      <c r="A17" s="101" t="s">
        <v>26</v>
      </c>
      <c r="B17" s="102" t="s">
        <v>26</v>
      </c>
      <c r="C17" s="102" t="s">
        <v>26</v>
      </c>
      <c r="D17" s="102" t="s">
        <v>26</v>
      </c>
      <c r="E17" s="98"/>
      <c r="F17" s="98"/>
      <c r="G17" s="98"/>
      <c r="H17" s="98"/>
      <c r="I17" s="98"/>
      <c r="J17" s="98"/>
      <c r="K17" s="98"/>
      <c r="L17" s="98"/>
      <c r="M17" s="98"/>
      <c r="N17" s="92"/>
      <c r="O17" s="83"/>
    </row>
    <row r="18" spans="1:15" ht="15.75" customHeight="1">
      <c r="A18" s="101" t="s">
        <v>26</v>
      </c>
      <c r="B18" s="102" t="s">
        <v>26</v>
      </c>
      <c r="C18" s="102" t="s">
        <v>26</v>
      </c>
      <c r="D18" s="102" t="s">
        <v>26</v>
      </c>
      <c r="E18" s="98"/>
      <c r="F18" s="98"/>
      <c r="G18" s="98"/>
      <c r="H18" s="98"/>
      <c r="I18" s="98"/>
      <c r="J18" s="98"/>
      <c r="K18" s="98"/>
      <c r="L18" s="98"/>
      <c r="M18" s="98"/>
      <c r="N18" s="92"/>
      <c r="O18" s="83"/>
    </row>
    <row r="19" spans="1:15" ht="15.75" customHeight="1">
      <c r="A19" s="101" t="s">
        <v>26</v>
      </c>
      <c r="B19" s="102" t="s">
        <v>26</v>
      </c>
      <c r="C19" s="102" t="s">
        <v>26</v>
      </c>
      <c r="D19" s="102" t="s">
        <v>26</v>
      </c>
      <c r="E19" s="98"/>
      <c r="F19" s="98"/>
      <c r="G19" s="98"/>
      <c r="H19" s="98"/>
      <c r="I19" s="98"/>
      <c r="J19" s="98"/>
      <c r="K19" s="98"/>
      <c r="L19" s="98"/>
      <c r="M19" s="98"/>
      <c r="N19" s="92"/>
      <c r="O19" s="83"/>
    </row>
    <row r="20" spans="1:15" ht="15.75" customHeight="1">
      <c r="A20" s="101" t="s">
        <v>26</v>
      </c>
      <c r="B20" s="102" t="s">
        <v>26</v>
      </c>
      <c r="C20" s="102" t="s">
        <v>26</v>
      </c>
      <c r="D20" s="102" t="s">
        <v>26</v>
      </c>
      <c r="E20" s="98"/>
      <c r="F20" s="98"/>
      <c r="G20" s="98"/>
      <c r="H20" s="98"/>
      <c r="I20" s="98"/>
      <c r="J20" s="98"/>
      <c r="K20" s="98"/>
      <c r="L20" s="98"/>
      <c r="M20" s="98"/>
      <c r="N20" s="92"/>
      <c r="O20" s="83"/>
    </row>
    <row r="21" spans="1:15" ht="15.75" customHeight="1">
      <c r="A21" s="101" t="s">
        <v>26</v>
      </c>
      <c r="B21" s="102" t="s">
        <v>26</v>
      </c>
      <c r="C21" s="102" t="s">
        <v>26</v>
      </c>
      <c r="D21" s="102" t="s">
        <v>26</v>
      </c>
      <c r="E21" s="98"/>
      <c r="F21" s="98"/>
      <c r="G21" s="98"/>
      <c r="H21" s="98"/>
      <c r="I21" s="98"/>
      <c r="J21" s="98"/>
      <c r="K21" s="98"/>
      <c r="L21" s="98"/>
      <c r="M21" s="98"/>
      <c r="N21" s="92"/>
      <c r="O21" s="83"/>
    </row>
    <row r="22" spans="1:15" ht="15.75" customHeight="1">
      <c r="A22" s="101" t="s">
        <v>26</v>
      </c>
      <c r="B22" s="102" t="s">
        <v>26</v>
      </c>
      <c r="C22" s="102" t="s">
        <v>26</v>
      </c>
      <c r="D22" s="102" t="s">
        <v>26</v>
      </c>
      <c r="E22" s="98"/>
      <c r="F22" s="98"/>
      <c r="G22" s="98"/>
      <c r="H22" s="98"/>
      <c r="I22" s="98"/>
      <c r="J22" s="98"/>
      <c r="K22" s="98"/>
      <c r="L22" s="98"/>
      <c r="M22" s="98"/>
      <c r="N22" s="92"/>
      <c r="O22" s="83"/>
    </row>
    <row r="23" spans="1:15" ht="15.75" customHeight="1">
      <c r="A23" s="101" t="s">
        <v>26</v>
      </c>
      <c r="B23" s="102" t="s">
        <v>26</v>
      </c>
      <c r="C23" s="102" t="s">
        <v>26</v>
      </c>
      <c r="D23" s="102" t="s">
        <v>26</v>
      </c>
      <c r="E23" s="98"/>
      <c r="F23" s="98"/>
      <c r="G23" s="98"/>
      <c r="H23" s="98"/>
      <c r="I23" s="98"/>
      <c r="J23" s="98"/>
      <c r="K23" s="98"/>
      <c r="L23" s="98"/>
      <c r="M23" s="98"/>
      <c r="N23" s="92"/>
      <c r="O23" s="83"/>
    </row>
    <row r="24" spans="1:15" ht="15.75" customHeight="1">
      <c r="A24" s="101" t="s">
        <v>26</v>
      </c>
      <c r="B24" s="102" t="s">
        <v>26</v>
      </c>
      <c r="C24" s="102" t="s">
        <v>26</v>
      </c>
      <c r="D24" s="102" t="s">
        <v>26</v>
      </c>
      <c r="E24" s="98"/>
      <c r="F24" s="98"/>
      <c r="G24" s="98"/>
      <c r="H24" s="98"/>
      <c r="I24" s="98"/>
      <c r="J24" s="98"/>
      <c r="K24" s="98"/>
      <c r="L24" s="98"/>
      <c r="M24" s="98"/>
      <c r="N24" s="92"/>
      <c r="O24" s="82"/>
    </row>
    <row r="25" spans="1:15" ht="15.75" customHeight="1">
      <c r="A25" s="99" t="s">
        <v>599</v>
      </c>
      <c r="B25" s="97" t="s">
        <v>26</v>
      </c>
      <c r="C25" s="97" t="s">
        <v>26</v>
      </c>
      <c r="D25" s="94" t="s">
        <v>26</v>
      </c>
      <c r="E25" s="100"/>
      <c r="F25" s="100"/>
      <c r="G25" s="100"/>
      <c r="H25" s="100"/>
      <c r="I25" s="100"/>
      <c r="J25" s="100"/>
      <c r="K25" s="100"/>
      <c r="L25" s="100"/>
      <c r="M25" s="100"/>
      <c r="N25" s="92"/>
      <c r="O25" s="83"/>
    </row>
    <row r="26" spans="1:15" ht="15.75" customHeight="1">
      <c r="A26" s="101" t="s">
        <v>26</v>
      </c>
      <c r="B26" s="102" t="s">
        <v>26</v>
      </c>
      <c r="C26" s="102" t="s">
        <v>26</v>
      </c>
      <c r="D26" s="102" t="s">
        <v>26</v>
      </c>
      <c r="E26" s="98"/>
      <c r="F26" s="98"/>
      <c r="G26" s="98"/>
      <c r="H26" s="98"/>
      <c r="I26" s="98"/>
      <c r="J26" s="98"/>
      <c r="K26" s="98"/>
      <c r="L26" s="98"/>
      <c r="M26" s="98"/>
      <c r="N26" s="92"/>
      <c r="O26" s="83"/>
    </row>
    <row r="27" spans="1:15" ht="15.75" customHeight="1">
      <c r="A27" s="101" t="s">
        <v>26</v>
      </c>
      <c r="B27" s="102" t="s">
        <v>26</v>
      </c>
      <c r="C27" s="102" t="s">
        <v>26</v>
      </c>
      <c r="D27" s="102" t="s">
        <v>26</v>
      </c>
      <c r="E27" s="98"/>
      <c r="F27" s="98"/>
      <c r="G27" s="98"/>
      <c r="H27" s="98"/>
      <c r="I27" s="98"/>
      <c r="J27" s="98"/>
      <c r="K27" s="98"/>
      <c r="L27" s="98"/>
      <c r="M27" s="98"/>
      <c r="N27" s="92"/>
      <c r="O27" s="83"/>
    </row>
    <row r="28" spans="1:15" ht="15.75" customHeight="1">
      <c r="A28" s="101" t="s">
        <v>26</v>
      </c>
      <c r="B28" s="102" t="s">
        <v>26</v>
      </c>
      <c r="C28" s="102" t="s">
        <v>26</v>
      </c>
      <c r="D28" s="102" t="s">
        <v>26</v>
      </c>
      <c r="E28" s="98"/>
      <c r="F28" s="98"/>
      <c r="G28" s="98"/>
      <c r="H28" s="98"/>
      <c r="I28" s="98"/>
      <c r="J28" s="98"/>
      <c r="K28" s="98"/>
      <c r="L28" s="98"/>
      <c r="M28" s="98"/>
      <c r="N28" s="92"/>
      <c r="O28" s="83"/>
    </row>
    <row r="29" spans="1:15" ht="15.75" customHeight="1">
      <c r="A29" s="101" t="s">
        <v>26</v>
      </c>
      <c r="B29" s="102" t="s">
        <v>26</v>
      </c>
      <c r="C29" s="102" t="s">
        <v>26</v>
      </c>
      <c r="D29" s="102" t="s">
        <v>26</v>
      </c>
      <c r="E29" s="98"/>
      <c r="F29" s="98"/>
      <c r="G29" s="98"/>
      <c r="H29" s="98"/>
      <c r="I29" s="98"/>
      <c r="J29" s="98"/>
      <c r="K29" s="98"/>
      <c r="L29" s="98"/>
      <c r="M29" s="98"/>
      <c r="N29" s="92"/>
      <c r="O29" s="83"/>
    </row>
    <row r="30" spans="1:15" ht="15.75" customHeight="1">
      <c r="A30" s="101" t="s">
        <v>26</v>
      </c>
      <c r="B30" s="102" t="s">
        <v>26</v>
      </c>
      <c r="C30" s="102" t="s">
        <v>26</v>
      </c>
      <c r="D30" s="102" t="s">
        <v>26</v>
      </c>
      <c r="E30" s="98"/>
      <c r="F30" s="98"/>
      <c r="G30" s="98"/>
      <c r="H30" s="98"/>
      <c r="I30" s="98"/>
      <c r="J30" s="98"/>
      <c r="K30" s="98"/>
      <c r="L30" s="98"/>
      <c r="M30" s="98"/>
      <c r="N30" s="92"/>
      <c r="O30" s="82"/>
    </row>
    <row r="31" spans="1:15" ht="15.75" customHeight="1">
      <c r="A31" s="99" t="s">
        <v>598</v>
      </c>
      <c r="B31" s="97" t="s">
        <v>26</v>
      </c>
      <c r="C31" s="97" t="s">
        <v>26</v>
      </c>
      <c r="D31" s="94" t="s">
        <v>26</v>
      </c>
      <c r="E31" s="100"/>
      <c r="F31" s="100"/>
      <c r="G31" s="100"/>
      <c r="H31" s="100"/>
      <c r="I31" s="100"/>
      <c r="J31" s="100"/>
      <c r="K31" s="100"/>
      <c r="L31" s="100"/>
      <c r="M31" s="100"/>
      <c r="N31" s="92"/>
      <c r="O31" s="83"/>
    </row>
    <row r="32" spans="1:15" ht="15.75" customHeight="1">
      <c r="A32" s="101" t="s">
        <v>26</v>
      </c>
      <c r="B32" s="102" t="s">
        <v>26</v>
      </c>
      <c r="C32" s="102" t="s">
        <v>26</v>
      </c>
      <c r="D32" s="102" t="s">
        <v>26</v>
      </c>
      <c r="E32" s="98"/>
      <c r="F32" s="98"/>
      <c r="G32" s="98"/>
      <c r="H32" s="98"/>
      <c r="I32" s="98"/>
      <c r="J32" s="98"/>
      <c r="K32" s="98"/>
      <c r="L32" s="98"/>
      <c r="M32" s="98"/>
      <c r="N32" s="92"/>
      <c r="O32" s="83"/>
    </row>
    <row r="33" spans="1:16" ht="15.75" customHeight="1">
      <c r="A33" s="101" t="s">
        <v>26</v>
      </c>
      <c r="B33" s="102" t="s">
        <v>26</v>
      </c>
      <c r="C33" s="102" t="s">
        <v>26</v>
      </c>
      <c r="D33" s="102" t="s">
        <v>26</v>
      </c>
      <c r="E33" s="98"/>
      <c r="F33" s="98"/>
      <c r="G33" s="98"/>
      <c r="H33" s="98"/>
      <c r="I33" s="98"/>
      <c r="J33" s="98"/>
      <c r="K33" s="98"/>
      <c r="L33" s="98"/>
      <c r="M33" s="98"/>
      <c r="N33" s="92"/>
      <c r="O33" s="86"/>
    </row>
    <row r="34" spans="1:16" ht="15.75" customHeight="1">
      <c r="A34" s="103" t="s">
        <v>26</v>
      </c>
      <c r="B34" s="104" t="s">
        <v>26</v>
      </c>
      <c r="C34" s="104" t="s">
        <v>26</v>
      </c>
      <c r="D34" s="102" t="s">
        <v>26</v>
      </c>
      <c r="E34" s="100"/>
      <c r="F34" s="100"/>
      <c r="G34" s="100"/>
      <c r="H34" s="100"/>
      <c r="I34" s="100"/>
      <c r="J34" s="100"/>
      <c r="K34" s="100"/>
      <c r="L34" s="100"/>
      <c r="M34" s="100"/>
      <c r="N34" s="92"/>
      <c r="O34" s="86"/>
    </row>
    <row r="35" spans="1:16" ht="43.5" customHeight="1">
      <c r="A35" s="103" t="s">
        <v>26</v>
      </c>
      <c r="B35" s="104" t="s">
        <v>26</v>
      </c>
      <c r="C35" s="104" t="s">
        <v>26</v>
      </c>
      <c r="D35" s="102" t="s">
        <v>26</v>
      </c>
      <c r="E35" s="100"/>
      <c r="F35" s="100"/>
      <c r="G35" s="100"/>
      <c r="H35" s="100"/>
      <c r="I35" s="100"/>
      <c r="J35" s="100"/>
      <c r="K35" s="100"/>
      <c r="L35" s="100"/>
      <c r="M35" s="100"/>
      <c r="N35" s="92"/>
      <c r="O35" s="83"/>
    </row>
    <row r="36" spans="1:16" ht="43.5" customHeight="1">
      <c r="A36" s="93" t="s">
        <v>610</v>
      </c>
      <c r="B36" s="105" t="s">
        <v>26</v>
      </c>
      <c r="C36" s="94" t="s">
        <v>26</v>
      </c>
      <c r="D36" s="94" t="s">
        <v>26</v>
      </c>
      <c r="E36" s="95"/>
      <c r="F36" s="95"/>
      <c r="G36" s="95"/>
      <c r="H36" s="95"/>
      <c r="I36" s="95"/>
      <c r="J36" s="95"/>
      <c r="K36" s="95"/>
      <c r="L36" s="95"/>
      <c r="M36" s="95"/>
      <c r="N36" s="92"/>
      <c r="O36" s="85"/>
      <c r="P36" s="86"/>
    </row>
    <row r="37" spans="1:16" ht="15.75" customHeight="1">
      <c r="A37" s="93" t="s">
        <v>611</v>
      </c>
      <c r="B37" s="105" t="s">
        <v>26</v>
      </c>
      <c r="C37" s="97" t="s">
        <v>26</v>
      </c>
      <c r="D37" s="97" t="s">
        <v>26</v>
      </c>
      <c r="E37" s="95"/>
      <c r="F37" s="95"/>
      <c r="G37" s="95"/>
      <c r="H37" s="95"/>
      <c r="I37" s="95"/>
      <c r="J37" s="95"/>
      <c r="K37" s="95"/>
      <c r="L37" s="95"/>
      <c r="M37" s="95"/>
      <c r="N37" s="92"/>
      <c r="O37" s="82"/>
    </row>
    <row r="38" spans="1:16" ht="15.75" customHeight="1">
      <c r="A38" s="99" t="s">
        <v>595</v>
      </c>
      <c r="B38" s="97" t="s">
        <v>26</v>
      </c>
      <c r="C38" s="97" t="s">
        <v>26</v>
      </c>
      <c r="D38" s="94" t="s">
        <v>26</v>
      </c>
      <c r="E38" s="100"/>
      <c r="F38" s="100"/>
      <c r="G38" s="100"/>
      <c r="H38" s="100"/>
      <c r="I38" s="100"/>
      <c r="J38" s="100"/>
      <c r="K38" s="100"/>
      <c r="L38" s="100"/>
      <c r="M38" s="100"/>
      <c r="N38" s="92"/>
      <c r="O38" s="83"/>
    </row>
    <row r="39" spans="1:16" ht="15.75" customHeight="1">
      <c r="A39" s="101" t="s">
        <v>26</v>
      </c>
      <c r="B39" s="102" t="s">
        <v>26</v>
      </c>
      <c r="C39" s="102" t="s">
        <v>26</v>
      </c>
      <c r="D39" s="102" t="s">
        <v>26</v>
      </c>
      <c r="E39" s="98"/>
      <c r="F39" s="98"/>
      <c r="G39" s="98"/>
      <c r="H39" s="98"/>
      <c r="I39" s="98"/>
      <c r="J39" s="98"/>
      <c r="K39" s="98"/>
      <c r="L39" s="98"/>
      <c r="M39" s="98"/>
      <c r="N39" s="92"/>
      <c r="O39" s="83"/>
    </row>
    <row r="40" spans="1:16" ht="15.75" customHeight="1">
      <c r="A40" s="101" t="s">
        <v>26</v>
      </c>
      <c r="B40" s="102" t="s">
        <v>26</v>
      </c>
      <c r="C40" s="102" t="s">
        <v>26</v>
      </c>
      <c r="D40" s="102" t="s">
        <v>26</v>
      </c>
      <c r="E40" s="98"/>
      <c r="F40" s="98"/>
      <c r="G40" s="98"/>
      <c r="H40" s="98"/>
      <c r="I40" s="98"/>
      <c r="J40" s="98"/>
      <c r="K40" s="98"/>
      <c r="L40" s="98"/>
      <c r="M40" s="98"/>
      <c r="N40" s="92"/>
      <c r="O40" s="83"/>
    </row>
    <row r="41" spans="1:16" ht="15.75" customHeight="1">
      <c r="A41" s="101" t="s">
        <v>26</v>
      </c>
      <c r="B41" s="102" t="s">
        <v>26</v>
      </c>
      <c r="C41" s="102" t="s">
        <v>26</v>
      </c>
      <c r="D41" s="102" t="s">
        <v>26</v>
      </c>
      <c r="E41" s="98"/>
      <c r="F41" s="98"/>
      <c r="G41" s="98"/>
      <c r="H41" s="98"/>
      <c r="I41" s="98"/>
      <c r="J41" s="98"/>
      <c r="K41" s="98"/>
      <c r="L41" s="98"/>
      <c r="M41" s="98"/>
      <c r="N41" s="92"/>
      <c r="O41" s="83"/>
    </row>
    <row r="42" spans="1:16" ht="15.75" customHeight="1">
      <c r="A42" s="101" t="s">
        <v>26</v>
      </c>
      <c r="B42" s="102" t="s">
        <v>26</v>
      </c>
      <c r="C42" s="102" t="s">
        <v>26</v>
      </c>
      <c r="D42" s="102" t="s">
        <v>26</v>
      </c>
      <c r="E42" s="98"/>
      <c r="F42" s="98"/>
      <c r="G42" s="98"/>
      <c r="H42" s="98"/>
      <c r="I42" s="98"/>
      <c r="J42" s="98"/>
      <c r="K42" s="98"/>
      <c r="L42" s="98"/>
      <c r="M42" s="98"/>
      <c r="N42" s="92"/>
      <c r="O42" s="83"/>
    </row>
    <row r="43" spans="1:16" ht="15.75" customHeight="1">
      <c r="A43" s="101" t="s">
        <v>26</v>
      </c>
      <c r="B43" s="102" t="s">
        <v>26</v>
      </c>
      <c r="C43" s="102" t="s">
        <v>26</v>
      </c>
      <c r="D43" s="102" t="s">
        <v>26</v>
      </c>
      <c r="E43" s="98"/>
      <c r="F43" s="98"/>
      <c r="G43" s="98"/>
      <c r="H43" s="98"/>
      <c r="I43" s="98"/>
      <c r="J43" s="98"/>
      <c r="K43" s="98"/>
      <c r="L43" s="98"/>
      <c r="M43" s="98"/>
      <c r="N43" s="92"/>
    </row>
    <row r="44" spans="1:16" ht="15.75" customHeight="1">
      <c r="A44" s="101" t="s">
        <v>26</v>
      </c>
      <c r="B44" s="102" t="s">
        <v>26</v>
      </c>
      <c r="C44" s="102" t="s">
        <v>26</v>
      </c>
      <c r="D44" s="102" t="s">
        <v>26</v>
      </c>
      <c r="E44" s="98"/>
      <c r="F44" s="98"/>
      <c r="G44" s="98"/>
      <c r="H44" s="98"/>
      <c r="I44" s="98"/>
      <c r="J44" s="98"/>
      <c r="K44" s="98"/>
      <c r="L44" s="98"/>
      <c r="M44" s="98"/>
      <c r="N44" s="92"/>
      <c r="O44" s="83"/>
    </row>
    <row r="45" spans="1:16" ht="15" customHeight="1">
      <c r="A45" s="101" t="s">
        <v>26</v>
      </c>
      <c r="B45" s="102" t="s">
        <v>26</v>
      </c>
      <c r="C45" s="102" t="s">
        <v>26</v>
      </c>
      <c r="D45" s="102" t="s">
        <v>26</v>
      </c>
      <c r="E45" s="98"/>
      <c r="F45" s="98"/>
      <c r="G45" s="98"/>
      <c r="H45" s="98"/>
      <c r="I45" s="98"/>
      <c r="J45" s="98"/>
      <c r="K45" s="98"/>
      <c r="L45" s="98"/>
      <c r="M45" s="98"/>
      <c r="N45" s="92"/>
    </row>
    <row r="46" spans="1:16" ht="15.75" customHeight="1">
      <c r="A46" s="101" t="s">
        <v>26</v>
      </c>
      <c r="B46" s="102" t="s">
        <v>26</v>
      </c>
      <c r="C46" s="102" t="s">
        <v>26</v>
      </c>
      <c r="D46" s="102" t="s">
        <v>26</v>
      </c>
      <c r="E46" s="98"/>
      <c r="F46" s="98"/>
      <c r="G46" s="98"/>
      <c r="H46" s="98"/>
      <c r="I46" s="98"/>
      <c r="J46" s="98"/>
      <c r="K46" s="98"/>
      <c r="L46" s="98"/>
      <c r="M46" s="98"/>
      <c r="N46" s="92"/>
      <c r="O46" s="83"/>
    </row>
    <row r="47" spans="1:16" ht="15.75" customHeight="1">
      <c r="A47" s="101" t="s">
        <v>26</v>
      </c>
      <c r="B47" s="102" t="s">
        <v>26</v>
      </c>
      <c r="C47" s="102" t="s">
        <v>26</v>
      </c>
      <c r="D47" s="102" t="s">
        <v>26</v>
      </c>
      <c r="E47" s="98"/>
      <c r="F47" s="98"/>
      <c r="G47" s="98"/>
      <c r="H47" s="98"/>
      <c r="I47" s="98"/>
      <c r="J47" s="98"/>
      <c r="K47" s="98"/>
      <c r="L47" s="98"/>
      <c r="M47" s="98"/>
      <c r="N47" s="92"/>
      <c r="O47" s="83"/>
    </row>
    <row r="48" spans="1:16" ht="15.75" customHeight="1">
      <c r="A48" s="101" t="s">
        <v>26</v>
      </c>
      <c r="B48" s="102" t="s">
        <v>26</v>
      </c>
      <c r="C48" s="102" t="s">
        <v>26</v>
      </c>
      <c r="D48" s="102" t="s">
        <v>26</v>
      </c>
      <c r="E48" s="98"/>
      <c r="F48" s="98"/>
      <c r="G48" s="98"/>
      <c r="H48" s="98"/>
      <c r="I48" s="98"/>
      <c r="J48" s="98"/>
      <c r="K48" s="98"/>
      <c r="L48" s="98"/>
      <c r="M48" s="98"/>
      <c r="N48" s="92"/>
      <c r="O48" s="82"/>
    </row>
    <row r="49" spans="1:15" ht="15.75" customHeight="1">
      <c r="A49" s="99" t="s">
        <v>597</v>
      </c>
      <c r="B49" s="97" t="s">
        <v>26</v>
      </c>
      <c r="C49" s="97" t="s">
        <v>26</v>
      </c>
      <c r="D49" s="94" t="s">
        <v>26</v>
      </c>
      <c r="E49" s="100"/>
      <c r="F49" s="100"/>
      <c r="G49" s="100"/>
      <c r="H49" s="100"/>
      <c r="I49" s="100"/>
      <c r="J49" s="100"/>
      <c r="K49" s="100"/>
      <c r="L49" s="100"/>
      <c r="M49" s="100"/>
      <c r="N49" s="92"/>
      <c r="O49" s="83"/>
    </row>
    <row r="50" spans="1:15" ht="15.75" customHeight="1">
      <c r="A50" s="101" t="s">
        <v>26</v>
      </c>
      <c r="B50" s="102" t="s">
        <v>26</v>
      </c>
      <c r="C50" s="102" t="s">
        <v>26</v>
      </c>
      <c r="D50" s="102" t="s">
        <v>26</v>
      </c>
      <c r="E50" s="98"/>
      <c r="F50" s="98"/>
      <c r="G50" s="98"/>
      <c r="H50" s="98"/>
      <c r="I50" s="98"/>
      <c r="J50" s="98"/>
      <c r="K50" s="98"/>
      <c r="L50" s="98"/>
      <c r="M50" s="98"/>
      <c r="N50" s="92"/>
      <c r="O50" s="83"/>
    </row>
    <row r="51" spans="1:15" ht="15.75" customHeight="1">
      <c r="A51" s="101" t="s">
        <v>26</v>
      </c>
      <c r="B51" s="102" t="s">
        <v>26</v>
      </c>
      <c r="C51" s="102" t="s">
        <v>26</v>
      </c>
      <c r="D51" s="102" t="s">
        <v>26</v>
      </c>
      <c r="E51" s="98"/>
      <c r="F51" s="98"/>
      <c r="G51" s="98"/>
      <c r="H51" s="98"/>
      <c r="I51" s="98"/>
      <c r="J51" s="98"/>
      <c r="K51" s="98"/>
      <c r="L51" s="98"/>
      <c r="M51" s="98"/>
      <c r="N51" s="92"/>
      <c r="O51" s="83"/>
    </row>
    <row r="52" spans="1:15" ht="15.75" customHeight="1">
      <c r="A52" s="101" t="s">
        <v>26</v>
      </c>
      <c r="B52" s="102" t="s">
        <v>26</v>
      </c>
      <c r="C52" s="102" t="s">
        <v>26</v>
      </c>
      <c r="D52" s="102" t="s">
        <v>26</v>
      </c>
      <c r="E52" s="98"/>
      <c r="F52" s="98"/>
      <c r="G52" s="98"/>
      <c r="H52" s="98"/>
      <c r="I52" s="98"/>
      <c r="J52" s="98"/>
      <c r="K52" s="98"/>
      <c r="L52" s="98"/>
      <c r="M52" s="98"/>
      <c r="N52" s="92"/>
      <c r="O52" s="83"/>
    </row>
    <row r="53" spans="1:15" ht="15.75" customHeight="1">
      <c r="A53" s="101" t="s">
        <v>26</v>
      </c>
      <c r="B53" s="102" t="s">
        <v>26</v>
      </c>
      <c r="C53" s="102" t="s">
        <v>26</v>
      </c>
      <c r="D53" s="102" t="s">
        <v>26</v>
      </c>
      <c r="E53" s="98"/>
      <c r="F53" s="98"/>
      <c r="G53" s="98"/>
      <c r="H53" s="98"/>
      <c r="I53" s="98"/>
      <c r="J53" s="98"/>
      <c r="K53" s="98"/>
      <c r="L53" s="98"/>
      <c r="M53" s="98"/>
      <c r="N53" s="92"/>
      <c r="O53" s="83"/>
    </row>
    <row r="54" spans="1:15" ht="15.75" customHeight="1">
      <c r="A54" s="101" t="s">
        <v>26</v>
      </c>
      <c r="B54" s="102" t="s">
        <v>26</v>
      </c>
      <c r="C54" s="102" t="s">
        <v>26</v>
      </c>
      <c r="D54" s="102" t="s">
        <v>26</v>
      </c>
      <c r="E54" s="98"/>
      <c r="F54" s="98"/>
      <c r="G54" s="98"/>
      <c r="H54" s="98"/>
      <c r="I54" s="98"/>
      <c r="J54" s="98"/>
      <c r="K54" s="98"/>
      <c r="L54" s="98"/>
      <c r="M54" s="98"/>
      <c r="N54" s="92"/>
      <c r="O54" s="83"/>
    </row>
    <row r="55" spans="1:15" ht="15.75" customHeight="1">
      <c r="A55" s="101" t="s">
        <v>26</v>
      </c>
      <c r="B55" s="102" t="s">
        <v>26</v>
      </c>
      <c r="C55" s="102" t="s">
        <v>26</v>
      </c>
      <c r="D55" s="102" t="s">
        <v>26</v>
      </c>
      <c r="E55" s="98"/>
      <c r="F55" s="98"/>
      <c r="G55" s="98"/>
      <c r="H55" s="98"/>
      <c r="I55" s="98"/>
      <c r="J55" s="98"/>
      <c r="K55" s="98"/>
      <c r="L55" s="98"/>
      <c r="M55" s="98"/>
      <c r="N55" s="92"/>
      <c r="O55" s="83"/>
    </row>
    <row r="56" spans="1:15" ht="15.75" customHeight="1">
      <c r="A56" s="101" t="s">
        <v>26</v>
      </c>
      <c r="B56" s="102" t="s">
        <v>26</v>
      </c>
      <c r="C56" s="102" t="s">
        <v>26</v>
      </c>
      <c r="D56" s="102" t="s">
        <v>26</v>
      </c>
      <c r="E56" s="98"/>
      <c r="F56" s="98"/>
      <c r="G56" s="98"/>
      <c r="H56" s="98"/>
      <c r="I56" s="98"/>
      <c r="J56" s="98"/>
      <c r="K56" s="98"/>
      <c r="L56" s="98"/>
      <c r="M56" s="98"/>
      <c r="N56" s="92"/>
      <c r="O56" s="83"/>
    </row>
    <row r="57" spans="1:15" ht="15.75" customHeight="1">
      <c r="A57" s="101" t="s">
        <v>26</v>
      </c>
      <c r="B57" s="102" t="s">
        <v>26</v>
      </c>
      <c r="C57" s="102" t="s">
        <v>26</v>
      </c>
      <c r="D57" s="102" t="s">
        <v>26</v>
      </c>
      <c r="E57" s="98"/>
      <c r="F57" s="98"/>
      <c r="G57" s="98"/>
      <c r="H57" s="98"/>
      <c r="I57" s="98"/>
      <c r="J57" s="98"/>
      <c r="K57" s="98"/>
      <c r="L57" s="98"/>
      <c r="M57" s="98"/>
      <c r="N57" s="92"/>
      <c r="O57" s="82"/>
    </row>
    <row r="58" spans="1:15" ht="15.75" customHeight="1">
      <c r="A58" s="99" t="s">
        <v>599</v>
      </c>
      <c r="B58" s="97" t="s">
        <v>26</v>
      </c>
      <c r="C58" s="97" t="s">
        <v>26</v>
      </c>
      <c r="D58" s="94" t="s">
        <v>26</v>
      </c>
      <c r="E58" s="100"/>
      <c r="F58" s="100"/>
      <c r="G58" s="100"/>
      <c r="H58" s="100"/>
      <c r="I58" s="100"/>
      <c r="J58" s="100"/>
      <c r="K58" s="100"/>
      <c r="L58" s="100"/>
      <c r="M58" s="100"/>
      <c r="N58" s="92"/>
      <c r="O58" s="83"/>
    </row>
    <row r="59" spans="1:15" ht="15.75" customHeight="1">
      <c r="A59" s="101" t="s">
        <v>612</v>
      </c>
      <c r="B59" s="102" t="s">
        <v>26</v>
      </c>
      <c r="C59" s="102">
        <v>10238</v>
      </c>
      <c r="D59" s="102" t="s">
        <v>26</v>
      </c>
      <c r="E59" s="98"/>
      <c r="F59" s="98"/>
      <c r="G59" s="98"/>
      <c r="H59" s="98"/>
      <c r="I59" s="98"/>
      <c r="J59" s="98"/>
      <c r="K59" s="98"/>
      <c r="L59" s="98"/>
      <c r="M59" s="98"/>
      <c r="N59" s="92"/>
      <c r="O59" s="83"/>
    </row>
    <row r="60" spans="1:15" ht="15.75" customHeight="1">
      <c r="A60" s="101" t="s">
        <v>26</v>
      </c>
      <c r="B60" s="102" t="s">
        <v>26</v>
      </c>
      <c r="C60" s="102" t="s">
        <v>26</v>
      </c>
      <c r="D60" s="102" t="s">
        <v>26</v>
      </c>
      <c r="E60" s="98"/>
      <c r="F60" s="98"/>
      <c r="G60" s="98"/>
      <c r="H60" s="98"/>
      <c r="I60" s="98"/>
      <c r="J60" s="98"/>
      <c r="K60" s="98"/>
      <c r="L60" s="98"/>
      <c r="M60" s="98"/>
      <c r="N60" s="92"/>
      <c r="O60" s="83"/>
    </row>
    <row r="61" spans="1:15" ht="15.75" customHeight="1">
      <c r="A61" s="101" t="s">
        <v>26</v>
      </c>
      <c r="B61" s="102" t="s">
        <v>26</v>
      </c>
      <c r="C61" s="102" t="s">
        <v>26</v>
      </c>
      <c r="D61" s="102" t="s">
        <v>26</v>
      </c>
      <c r="E61" s="98"/>
      <c r="F61" s="98"/>
      <c r="G61" s="98"/>
      <c r="H61" s="98"/>
      <c r="I61" s="98"/>
      <c r="J61" s="98"/>
      <c r="K61" s="98"/>
      <c r="L61" s="98"/>
      <c r="M61" s="98"/>
      <c r="N61" s="92"/>
      <c r="O61" s="83"/>
    </row>
    <row r="62" spans="1:15" ht="15.75" customHeight="1">
      <c r="A62" s="101" t="s">
        <v>26</v>
      </c>
      <c r="B62" s="102" t="s">
        <v>26</v>
      </c>
      <c r="C62" s="102" t="s">
        <v>26</v>
      </c>
      <c r="D62" s="102" t="s">
        <v>26</v>
      </c>
      <c r="E62" s="98"/>
      <c r="F62" s="98"/>
      <c r="G62" s="98"/>
      <c r="H62" s="98"/>
      <c r="I62" s="98"/>
      <c r="J62" s="98"/>
      <c r="K62" s="98"/>
      <c r="L62" s="98"/>
      <c r="M62" s="98"/>
      <c r="N62" s="92"/>
      <c r="O62" s="83"/>
    </row>
    <row r="63" spans="1:15" ht="15.75" customHeight="1">
      <c r="A63" s="101" t="s">
        <v>26</v>
      </c>
      <c r="B63" s="102" t="s">
        <v>26</v>
      </c>
      <c r="C63" s="102" t="s">
        <v>26</v>
      </c>
      <c r="D63" s="102" t="s">
        <v>26</v>
      </c>
      <c r="E63" s="98"/>
      <c r="F63" s="98"/>
      <c r="G63" s="98"/>
      <c r="H63" s="98"/>
      <c r="I63" s="98"/>
      <c r="J63" s="98"/>
      <c r="K63" s="98"/>
      <c r="L63" s="98"/>
      <c r="M63" s="98"/>
      <c r="N63" s="92"/>
      <c r="O63" s="82"/>
    </row>
    <row r="64" spans="1:15" ht="15.75" customHeight="1">
      <c r="A64" s="99" t="s">
        <v>598</v>
      </c>
      <c r="B64" s="97" t="s">
        <v>26</v>
      </c>
      <c r="C64" s="97" t="s">
        <v>26</v>
      </c>
      <c r="D64" s="94" t="s">
        <v>26</v>
      </c>
      <c r="E64" s="100"/>
      <c r="F64" s="100"/>
      <c r="G64" s="100"/>
      <c r="H64" s="100"/>
      <c r="I64" s="100"/>
      <c r="J64" s="100"/>
      <c r="K64" s="100"/>
      <c r="L64" s="100"/>
      <c r="M64" s="100"/>
      <c r="N64" s="92"/>
      <c r="O64" s="83"/>
    </row>
    <row r="65" spans="1:15" ht="15.75" customHeight="1">
      <c r="A65" s="101" t="s">
        <v>26</v>
      </c>
      <c r="B65" s="102" t="s">
        <v>26</v>
      </c>
      <c r="C65" s="102" t="s">
        <v>26</v>
      </c>
      <c r="D65" s="102" t="s">
        <v>26</v>
      </c>
      <c r="E65" s="98"/>
      <c r="F65" s="98"/>
      <c r="G65" s="98"/>
      <c r="H65" s="98"/>
      <c r="I65" s="98"/>
      <c r="J65" s="98"/>
      <c r="K65" s="98"/>
      <c r="L65" s="98"/>
      <c r="M65" s="98"/>
      <c r="N65" s="92"/>
      <c r="O65" s="83"/>
    </row>
    <row r="66" spans="1:15" ht="15.75" customHeight="1">
      <c r="A66" s="101" t="s">
        <v>26</v>
      </c>
      <c r="B66" s="102" t="s">
        <v>26</v>
      </c>
      <c r="C66" s="102" t="s">
        <v>26</v>
      </c>
      <c r="D66" s="102" t="s">
        <v>26</v>
      </c>
      <c r="E66" s="98"/>
      <c r="F66" s="98"/>
      <c r="G66" s="98"/>
      <c r="H66" s="98"/>
      <c r="I66" s="98"/>
      <c r="J66" s="98"/>
      <c r="K66" s="98"/>
      <c r="L66" s="98"/>
      <c r="M66" s="98"/>
      <c r="N66" s="92"/>
      <c r="O66" s="86"/>
    </row>
    <row r="67" spans="1:15" ht="15.75" customHeight="1">
      <c r="A67" s="103" t="s">
        <v>26</v>
      </c>
      <c r="B67" s="104" t="s">
        <v>26</v>
      </c>
      <c r="C67" s="104" t="s">
        <v>26</v>
      </c>
      <c r="D67" s="102" t="s">
        <v>26</v>
      </c>
      <c r="E67" s="100"/>
      <c r="F67" s="100"/>
      <c r="G67" s="100"/>
      <c r="H67" s="100"/>
      <c r="I67" s="100"/>
      <c r="J67" s="100"/>
      <c r="K67" s="100"/>
      <c r="L67" s="100"/>
      <c r="M67" s="100"/>
      <c r="N67" s="92"/>
      <c r="O67" s="86"/>
    </row>
    <row r="68" spans="1:15" ht="47.25" customHeight="1">
      <c r="A68" s="103" t="s">
        <v>26</v>
      </c>
      <c r="B68" s="104" t="s">
        <v>26</v>
      </c>
      <c r="C68" s="104" t="s">
        <v>26</v>
      </c>
      <c r="D68" s="102" t="s">
        <v>26</v>
      </c>
      <c r="E68" s="100"/>
      <c r="F68" s="100"/>
      <c r="G68" s="100"/>
      <c r="H68" s="100"/>
      <c r="I68" s="100"/>
      <c r="J68" s="100"/>
      <c r="K68" s="100"/>
      <c r="L68" s="100"/>
      <c r="M68" s="100"/>
      <c r="N68" s="92"/>
    </row>
    <row r="69" spans="1:15" ht="48" customHeight="1">
      <c r="A69" s="93" t="s">
        <v>613</v>
      </c>
      <c r="B69" s="94" t="s">
        <v>26</v>
      </c>
      <c r="C69" s="94" t="s">
        <v>26</v>
      </c>
      <c r="D69" s="94" t="s">
        <v>26</v>
      </c>
      <c r="E69" s="95"/>
      <c r="F69" s="95"/>
      <c r="G69" s="95"/>
      <c r="H69" s="95"/>
      <c r="I69" s="95"/>
      <c r="J69" s="95"/>
      <c r="K69" s="95"/>
      <c r="L69" s="95"/>
      <c r="M69" s="95"/>
      <c r="N69" s="92"/>
    </row>
    <row r="70" spans="1:15" ht="15.75" customHeight="1">
      <c r="A70" s="93" t="s">
        <v>614</v>
      </c>
      <c r="B70" s="94" t="s">
        <v>26</v>
      </c>
      <c r="C70" s="94" t="s">
        <v>26</v>
      </c>
      <c r="D70" s="94" t="s">
        <v>26</v>
      </c>
      <c r="E70" s="95"/>
      <c r="F70" s="95"/>
      <c r="G70" s="95"/>
      <c r="H70" s="95"/>
      <c r="I70" s="95"/>
      <c r="J70" s="95"/>
      <c r="K70" s="95"/>
      <c r="L70" s="95"/>
      <c r="M70" s="95"/>
      <c r="N70" s="92"/>
      <c r="O70" s="82"/>
    </row>
    <row r="71" spans="1:15" ht="15.75" customHeight="1">
      <c r="A71" s="99" t="s">
        <v>595</v>
      </c>
      <c r="B71" s="97" t="s">
        <v>26</v>
      </c>
      <c r="C71" s="97" t="s">
        <v>26</v>
      </c>
      <c r="D71" s="94" t="s">
        <v>26</v>
      </c>
      <c r="E71" s="100"/>
      <c r="F71" s="100"/>
      <c r="G71" s="100"/>
      <c r="H71" s="100"/>
      <c r="I71" s="100"/>
      <c r="J71" s="100"/>
      <c r="K71" s="100"/>
      <c r="L71" s="100"/>
      <c r="M71" s="100"/>
      <c r="N71" s="92"/>
      <c r="O71" s="83"/>
    </row>
    <row r="72" spans="1:15" ht="15.75" customHeight="1">
      <c r="A72" s="101" t="s">
        <v>26</v>
      </c>
      <c r="B72" s="102" t="s">
        <v>26</v>
      </c>
      <c r="C72" s="102" t="s">
        <v>26</v>
      </c>
      <c r="D72" s="102" t="s">
        <v>26</v>
      </c>
      <c r="E72" s="98"/>
      <c r="F72" s="98"/>
      <c r="G72" s="98"/>
      <c r="H72" s="98"/>
      <c r="I72" s="98"/>
      <c r="J72" s="98"/>
      <c r="K72" s="98"/>
      <c r="L72" s="98"/>
      <c r="M72" s="98"/>
      <c r="N72" s="92"/>
      <c r="O72" s="83"/>
    </row>
    <row r="73" spans="1:15" ht="15.75" customHeight="1">
      <c r="A73" s="101" t="s">
        <v>26</v>
      </c>
      <c r="B73" s="102" t="s">
        <v>26</v>
      </c>
      <c r="C73" s="102" t="s">
        <v>26</v>
      </c>
      <c r="D73" s="102" t="s">
        <v>26</v>
      </c>
      <c r="E73" s="98"/>
      <c r="F73" s="98"/>
      <c r="G73" s="98"/>
      <c r="H73" s="98"/>
      <c r="I73" s="98"/>
      <c r="J73" s="98"/>
      <c r="K73" s="98"/>
      <c r="L73" s="98"/>
      <c r="M73" s="98"/>
      <c r="N73" s="92"/>
      <c r="O73" s="83"/>
    </row>
    <row r="74" spans="1:15" ht="15.75" customHeight="1">
      <c r="A74" s="101" t="s">
        <v>26</v>
      </c>
      <c r="B74" s="102" t="s">
        <v>26</v>
      </c>
      <c r="C74" s="102" t="s">
        <v>26</v>
      </c>
      <c r="D74" s="102" t="s">
        <v>26</v>
      </c>
      <c r="E74" s="98"/>
      <c r="F74" s="98"/>
      <c r="G74" s="98"/>
      <c r="H74" s="98"/>
      <c r="I74" s="98"/>
      <c r="J74" s="98"/>
      <c r="K74" s="98"/>
      <c r="L74" s="98"/>
      <c r="M74" s="98"/>
      <c r="N74" s="92"/>
      <c r="O74" s="83"/>
    </row>
    <row r="75" spans="1:15" ht="15.75" customHeight="1">
      <c r="A75" s="101" t="s">
        <v>26</v>
      </c>
      <c r="B75" s="102" t="s">
        <v>26</v>
      </c>
      <c r="C75" s="102" t="s">
        <v>26</v>
      </c>
      <c r="D75" s="102" t="s">
        <v>26</v>
      </c>
      <c r="E75" s="98"/>
      <c r="F75" s="98"/>
      <c r="G75" s="98"/>
      <c r="H75" s="98"/>
      <c r="I75" s="98"/>
      <c r="J75" s="98"/>
      <c r="K75" s="98"/>
      <c r="L75" s="98"/>
      <c r="M75" s="98"/>
      <c r="N75" s="92"/>
      <c r="O75" s="83"/>
    </row>
    <row r="76" spans="1:15" ht="15.75" customHeight="1">
      <c r="A76" s="101" t="s">
        <v>26</v>
      </c>
      <c r="B76" s="102" t="s">
        <v>26</v>
      </c>
      <c r="C76" s="102" t="s">
        <v>26</v>
      </c>
      <c r="D76" s="102" t="s">
        <v>26</v>
      </c>
      <c r="E76" s="98"/>
      <c r="F76" s="98"/>
      <c r="G76" s="98"/>
      <c r="H76" s="98"/>
      <c r="I76" s="98"/>
      <c r="J76" s="98"/>
      <c r="K76" s="98"/>
      <c r="L76" s="98"/>
      <c r="M76" s="98"/>
      <c r="N76" s="92"/>
    </row>
    <row r="77" spans="1:15" ht="15.75" customHeight="1">
      <c r="A77" s="101" t="s">
        <v>26</v>
      </c>
      <c r="B77" s="102" t="s">
        <v>26</v>
      </c>
      <c r="C77" s="102" t="s">
        <v>26</v>
      </c>
      <c r="D77" s="102" t="s">
        <v>26</v>
      </c>
      <c r="E77" s="98"/>
      <c r="F77" s="98"/>
      <c r="G77" s="98"/>
      <c r="H77" s="98"/>
      <c r="I77" s="98"/>
      <c r="J77" s="98"/>
      <c r="K77" s="98"/>
      <c r="L77" s="98"/>
      <c r="M77" s="98"/>
      <c r="N77" s="92"/>
      <c r="O77" s="83"/>
    </row>
    <row r="78" spans="1:15" ht="15" customHeight="1">
      <c r="A78" s="101" t="s">
        <v>26</v>
      </c>
      <c r="B78" s="102" t="s">
        <v>26</v>
      </c>
      <c r="C78" s="102" t="s">
        <v>26</v>
      </c>
      <c r="D78" s="102" t="s">
        <v>26</v>
      </c>
      <c r="E78" s="98"/>
      <c r="F78" s="98"/>
      <c r="G78" s="98"/>
      <c r="H78" s="98"/>
      <c r="I78" s="98"/>
      <c r="J78" s="98"/>
      <c r="K78" s="98"/>
      <c r="L78" s="98"/>
      <c r="M78" s="98"/>
      <c r="N78" s="92"/>
    </row>
    <row r="79" spans="1:15" ht="15.75" customHeight="1">
      <c r="A79" s="101" t="s">
        <v>26</v>
      </c>
      <c r="B79" s="102" t="s">
        <v>26</v>
      </c>
      <c r="C79" s="102" t="s">
        <v>26</v>
      </c>
      <c r="D79" s="102" t="s">
        <v>26</v>
      </c>
      <c r="E79" s="98"/>
      <c r="F79" s="98"/>
      <c r="G79" s="98"/>
      <c r="H79" s="98"/>
      <c r="I79" s="98"/>
      <c r="J79" s="98"/>
      <c r="K79" s="98"/>
      <c r="L79" s="98"/>
      <c r="M79" s="98"/>
      <c r="N79" s="92"/>
      <c r="O79" s="83"/>
    </row>
    <row r="80" spans="1:15" ht="15.75" customHeight="1">
      <c r="A80" s="101" t="s">
        <v>26</v>
      </c>
      <c r="B80" s="102" t="s">
        <v>26</v>
      </c>
      <c r="C80" s="102" t="s">
        <v>26</v>
      </c>
      <c r="D80" s="102" t="s">
        <v>26</v>
      </c>
      <c r="E80" s="98"/>
      <c r="F80" s="98"/>
      <c r="G80" s="98"/>
      <c r="H80" s="98"/>
      <c r="I80" s="98"/>
      <c r="J80" s="98"/>
      <c r="K80" s="98"/>
      <c r="L80" s="98"/>
      <c r="M80" s="98"/>
      <c r="N80" s="92"/>
      <c r="O80" s="83"/>
    </row>
    <row r="81" spans="1:15" ht="15.75" customHeight="1">
      <c r="A81" s="101" t="s">
        <v>26</v>
      </c>
      <c r="B81" s="102" t="s">
        <v>26</v>
      </c>
      <c r="C81" s="102" t="s">
        <v>26</v>
      </c>
      <c r="D81" s="102" t="s">
        <v>26</v>
      </c>
      <c r="E81" s="98"/>
      <c r="F81" s="98"/>
      <c r="G81" s="98"/>
      <c r="H81" s="98"/>
      <c r="I81" s="98"/>
      <c r="J81" s="98"/>
      <c r="K81" s="98"/>
      <c r="L81" s="98"/>
      <c r="M81" s="98"/>
      <c r="N81" s="92"/>
      <c r="O81" s="83"/>
    </row>
    <row r="82" spans="1:15" ht="15.75" customHeight="1">
      <c r="A82" s="101" t="s">
        <v>26</v>
      </c>
      <c r="B82" s="102" t="s">
        <v>26</v>
      </c>
      <c r="C82" s="102" t="s">
        <v>26</v>
      </c>
      <c r="D82" s="102" t="s">
        <v>26</v>
      </c>
      <c r="E82" s="98"/>
      <c r="F82" s="98"/>
      <c r="G82" s="98"/>
      <c r="H82" s="98"/>
      <c r="I82" s="98"/>
      <c r="J82" s="98"/>
      <c r="K82" s="98"/>
      <c r="L82" s="98"/>
      <c r="M82" s="98"/>
      <c r="N82" s="92"/>
      <c r="O82" s="82"/>
    </row>
    <row r="83" spans="1:15" ht="15.75" customHeight="1">
      <c r="A83" s="99" t="s">
        <v>597</v>
      </c>
      <c r="B83" s="97" t="s">
        <v>26</v>
      </c>
      <c r="C83" s="97" t="s">
        <v>26</v>
      </c>
      <c r="D83" s="94" t="s">
        <v>26</v>
      </c>
      <c r="E83" s="100"/>
      <c r="F83" s="100"/>
      <c r="G83" s="100"/>
      <c r="H83" s="100"/>
      <c r="I83" s="100"/>
      <c r="J83" s="100"/>
      <c r="K83" s="100"/>
      <c r="L83" s="100"/>
      <c r="M83" s="100"/>
      <c r="N83" s="92"/>
      <c r="O83" s="83"/>
    </row>
    <row r="84" spans="1:15" ht="15.75" customHeight="1">
      <c r="A84" s="101" t="s">
        <v>615</v>
      </c>
      <c r="B84" s="102" t="s">
        <v>26</v>
      </c>
      <c r="C84" s="102">
        <v>500</v>
      </c>
      <c r="D84" s="102" t="s">
        <v>26</v>
      </c>
      <c r="E84" s="98"/>
      <c r="F84" s="98"/>
      <c r="G84" s="98"/>
      <c r="H84" s="98"/>
      <c r="I84" s="98"/>
      <c r="J84" s="98"/>
      <c r="K84" s="98"/>
      <c r="L84" s="98"/>
      <c r="M84" s="98"/>
      <c r="N84" s="92"/>
      <c r="O84" s="83"/>
    </row>
    <row r="85" spans="1:15" ht="15.75" customHeight="1">
      <c r="A85" s="101" t="s">
        <v>26</v>
      </c>
      <c r="B85" s="102" t="s">
        <v>26</v>
      </c>
      <c r="C85" s="102" t="s">
        <v>26</v>
      </c>
      <c r="D85" s="102" t="s">
        <v>26</v>
      </c>
      <c r="E85" s="98"/>
      <c r="F85" s="98"/>
      <c r="G85" s="98"/>
      <c r="H85" s="98"/>
      <c r="I85" s="98"/>
      <c r="J85" s="98"/>
      <c r="K85" s="98"/>
      <c r="L85" s="98"/>
      <c r="M85" s="98"/>
      <c r="N85" s="92"/>
      <c r="O85" s="83"/>
    </row>
    <row r="86" spans="1:15" ht="15.75" customHeight="1">
      <c r="A86" s="101" t="s">
        <v>26</v>
      </c>
      <c r="B86" s="102" t="s">
        <v>26</v>
      </c>
      <c r="C86" s="102" t="s">
        <v>26</v>
      </c>
      <c r="D86" s="102" t="s">
        <v>26</v>
      </c>
      <c r="E86" s="98"/>
      <c r="F86" s="98"/>
      <c r="G86" s="98"/>
      <c r="H86" s="98"/>
      <c r="I86" s="98"/>
      <c r="J86" s="98"/>
      <c r="K86" s="98"/>
      <c r="L86" s="98"/>
      <c r="M86" s="98"/>
      <c r="N86" s="92"/>
      <c r="O86" s="83"/>
    </row>
    <row r="87" spans="1:15" ht="15.75" customHeight="1">
      <c r="A87" s="101" t="s">
        <v>26</v>
      </c>
      <c r="B87" s="102" t="s">
        <v>26</v>
      </c>
      <c r="C87" s="102" t="s">
        <v>26</v>
      </c>
      <c r="D87" s="102" t="s">
        <v>26</v>
      </c>
      <c r="E87" s="98"/>
      <c r="F87" s="98"/>
      <c r="G87" s="98"/>
      <c r="H87" s="98"/>
      <c r="I87" s="98"/>
      <c r="J87" s="98"/>
      <c r="K87" s="98"/>
      <c r="L87" s="98"/>
      <c r="M87" s="98"/>
      <c r="N87" s="92"/>
      <c r="O87" s="83"/>
    </row>
    <row r="88" spans="1:15" ht="15.75" customHeight="1">
      <c r="A88" s="101" t="s">
        <v>26</v>
      </c>
      <c r="B88" s="102" t="s">
        <v>26</v>
      </c>
      <c r="C88" s="102" t="s">
        <v>26</v>
      </c>
      <c r="D88" s="102" t="s">
        <v>26</v>
      </c>
      <c r="E88" s="98"/>
      <c r="F88" s="98"/>
      <c r="G88" s="98"/>
      <c r="H88" s="98"/>
      <c r="I88" s="98"/>
      <c r="J88" s="98"/>
      <c r="K88" s="98"/>
      <c r="L88" s="98"/>
      <c r="M88" s="98"/>
      <c r="N88" s="92"/>
      <c r="O88" s="83"/>
    </row>
    <row r="89" spans="1:15" ht="15.75" customHeight="1">
      <c r="A89" s="101" t="s">
        <v>26</v>
      </c>
      <c r="B89" s="102" t="s">
        <v>26</v>
      </c>
      <c r="C89" s="102" t="s">
        <v>26</v>
      </c>
      <c r="D89" s="102" t="s">
        <v>26</v>
      </c>
      <c r="E89" s="98"/>
      <c r="F89" s="98"/>
      <c r="G89" s="98"/>
      <c r="H89" s="98"/>
      <c r="I89" s="98"/>
      <c r="J89" s="98"/>
      <c r="K89" s="98"/>
      <c r="L89" s="98"/>
      <c r="M89" s="98"/>
      <c r="N89" s="92"/>
      <c r="O89" s="83"/>
    </row>
    <row r="90" spans="1:15" ht="15.75" customHeight="1">
      <c r="A90" s="101" t="s">
        <v>26</v>
      </c>
      <c r="B90" s="102" t="s">
        <v>26</v>
      </c>
      <c r="C90" s="102" t="s">
        <v>26</v>
      </c>
      <c r="D90" s="102" t="s">
        <v>26</v>
      </c>
      <c r="E90" s="98"/>
      <c r="F90" s="98"/>
      <c r="G90" s="98"/>
      <c r="H90" s="98"/>
      <c r="I90" s="98"/>
      <c r="J90" s="98"/>
      <c r="K90" s="98"/>
      <c r="L90" s="98"/>
      <c r="M90" s="98"/>
      <c r="N90" s="92"/>
      <c r="O90" s="82"/>
    </row>
    <row r="91" spans="1:15" ht="15.75" customHeight="1">
      <c r="A91" s="99" t="s">
        <v>599</v>
      </c>
      <c r="B91" s="97" t="s">
        <v>26</v>
      </c>
      <c r="C91" s="97" t="s">
        <v>26</v>
      </c>
      <c r="D91" s="94" t="s">
        <v>26</v>
      </c>
      <c r="E91" s="100"/>
      <c r="F91" s="100"/>
      <c r="G91" s="100"/>
      <c r="H91" s="100"/>
      <c r="I91" s="100"/>
      <c r="J91" s="100"/>
      <c r="K91" s="100"/>
      <c r="L91" s="100"/>
      <c r="M91" s="100"/>
      <c r="N91" s="92"/>
      <c r="O91" s="83"/>
    </row>
    <row r="92" spans="1:15" ht="15.75" customHeight="1">
      <c r="A92" s="101" t="s">
        <v>26</v>
      </c>
      <c r="B92" s="102" t="s">
        <v>26</v>
      </c>
      <c r="C92" s="102" t="s">
        <v>26</v>
      </c>
      <c r="D92" s="102" t="s">
        <v>26</v>
      </c>
      <c r="E92" s="98"/>
      <c r="F92" s="98"/>
      <c r="G92" s="98"/>
      <c r="H92" s="98"/>
      <c r="I92" s="98"/>
      <c r="J92" s="98"/>
      <c r="K92" s="98"/>
      <c r="L92" s="98"/>
      <c r="M92" s="98"/>
      <c r="N92" s="92"/>
      <c r="O92" s="83"/>
    </row>
    <row r="93" spans="1:15" ht="15.75" customHeight="1">
      <c r="A93" s="101" t="s">
        <v>26</v>
      </c>
      <c r="B93" s="102" t="s">
        <v>26</v>
      </c>
      <c r="C93" s="102" t="s">
        <v>26</v>
      </c>
      <c r="D93" s="102" t="s">
        <v>26</v>
      </c>
      <c r="E93" s="98"/>
      <c r="F93" s="98"/>
      <c r="G93" s="98"/>
      <c r="H93" s="98"/>
      <c r="I93" s="98"/>
      <c r="J93" s="98"/>
      <c r="K93" s="98"/>
      <c r="L93" s="98"/>
      <c r="M93" s="98"/>
      <c r="N93" s="92"/>
      <c r="O93" s="83"/>
    </row>
    <row r="94" spans="1:15" ht="15.75" customHeight="1">
      <c r="A94" s="101" t="s">
        <v>26</v>
      </c>
      <c r="B94" s="102" t="s">
        <v>26</v>
      </c>
      <c r="C94" s="102" t="s">
        <v>26</v>
      </c>
      <c r="D94" s="102" t="s">
        <v>26</v>
      </c>
      <c r="E94" s="98"/>
      <c r="F94" s="98"/>
      <c r="G94" s="98"/>
      <c r="H94" s="98"/>
      <c r="I94" s="98"/>
      <c r="J94" s="98"/>
      <c r="K94" s="98"/>
      <c r="L94" s="98"/>
      <c r="M94" s="98"/>
      <c r="N94" s="92"/>
      <c r="O94" s="83"/>
    </row>
    <row r="95" spans="1:15" ht="15.75" customHeight="1">
      <c r="A95" s="101" t="s">
        <v>26</v>
      </c>
      <c r="B95" s="102" t="s">
        <v>26</v>
      </c>
      <c r="C95" s="102" t="s">
        <v>26</v>
      </c>
      <c r="D95" s="102" t="s">
        <v>26</v>
      </c>
      <c r="E95" s="98"/>
      <c r="F95" s="98"/>
      <c r="G95" s="98"/>
      <c r="H95" s="98"/>
      <c r="I95" s="98"/>
      <c r="J95" s="98"/>
      <c r="K95" s="98"/>
      <c r="L95" s="98"/>
      <c r="M95" s="98"/>
      <c r="N95" s="92"/>
      <c r="O95" s="83"/>
    </row>
    <row r="96" spans="1:15" ht="15.75" customHeight="1">
      <c r="A96" s="101" t="s">
        <v>26</v>
      </c>
      <c r="B96" s="102" t="s">
        <v>26</v>
      </c>
      <c r="C96" s="102" t="s">
        <v>26</v>
      </c>
      <c r="D96" s="102" t="s">
        <v>26</v>
      </c>
      <c r="E96" s="98"/>
      <c r="F96" s="98"/>
      <c r="G96" s="98"/>
      <c r="H96" s="98"/>
      <c r="I96" s="98"/>
      <c r="J96" s="98"/>
      <c r="K96" s="98"/>
      <c r="L96" s="98"/>
      <c r="M96" s="98"/>
      <c r="N96" s="92"/>
      <c r="O96" s="82"/>
    </row>
    <row r="97" spans="1:15" ht="15.75" customHeight="1">
      <c r="A97" s="99" t="s">
        <v>598</v>
      </c>
      <c r="B97" s="97" t="s">
        <v>26</v>
      </c>
      <c r="C97" s="97" t="s">
        <v>26</v>
      </c>
      <c r="D97" s="94" t="s">
        <v>26</v>
      </c>
      <c r="E97" s="100"/>
      <c r="F97" s="100"/>
      <c r="G97" s="100"/>
      <c r="H97" s="100"/>
      <c r="I97" s="100"/>
      <c r="J97" s="100"/>
      <c r="K97" s="100"/>
      <c r="L97" s="100"/>
      <c r="M97" s="100"/>
      <c r="N97" s="92"/>
      <c r="O97" s="83"/>
    </row>
    <row r="98" spans="1:15" ht="15.75" customHeight="1">
      <c r="A98" s="101" t="s">
        <v>26</v>
      </c>
      <c r="B98" s="102" t="s">
        <v>26</v>
      </c>
      <c r="C98" s="102" t="s">
        <v>26</v>
      </c>
      <c r="D98" s="102" t="s">
        <v>26</v>
      </c>
      <c r="E98" s="98"/>
      <c r="F98" s="98"/>
      <c r="G98" s="98"/>
      <c r="H98" s="98"/>
      <c r="I98" s="98"/>
      <c r="J98" s="98"/>
      <c r="K98" s="98"/>
      <c r="L98" s="98"/>
      <c r="M98" s="98"/>
      <c r="N98" s="92"/>
      <c r="O98" s="83"/>
    </row>
    <row r="99" spans="1:15" ht="15.75" customHeight="1">
      <c r="A99" s="101" t="s">
        <v>26</v>
      </c>
      <c r="B99" s="102" t="s">
        <v>26</v>
      </c>
      <c r="C99" s="102" t="s">
        <v>26</v>
      </c>
      <c r="D99" s="102" t="s">
        <v>26</v>
      </c>
      <c r="E99" s="98"/>
      <c r="F99" s="98"/>
      <c r="G99" s="98"/>
      <c r="H99" s="98"/>
      <c r="I99" s="98"/>
      <c r="J99" s="98"/>
      <c r="K99" s="98"/>
      <c r="L99" s="98"/>
      <c r="M99" s="98"/>
      <c r="N99" s="92"/>
      <c r="O99" s="86"/>
    </row>
    <row r="100" spans="1:15" ht="15.75" customHeight="1">
      <c r="A100" s="103" t="s">
        <v>26</v>
      </c>
      <c r="B100" s="104" t="s">
        <v>26</v>
      </c>
      <c r="C100" s="104" t="s">
        <v>26</v>
      </c>
      <c r="D100" s="102" t="s">
        <v>26</v>
      </c>
      <c r="E100" s="100"/>
      <c r="F100" s="100"/>
      <c r="G100" s="100"/>
      <c r="H100" s="100"/>
      <c r="I100" s="100"/>
      <c r="J100" s="100"/>
      <c r="K100" s="100"/>
      <c r="L100" s="100"/>
      <c r="M100" s="100"/>
      <c r="N100" s="92"/>
      <c r="O100" s="86"/>
    </row>
    <row r="101" spans="1:15" ht="30">
      <c r="A101" s="92"/>
      <c r="B101" s="107" t="s">
        <v>616</v>
      </c>
      <c r="C101" s="108">
        <f>(C1)-SUM(C6:C100)</f>
        <v>0.4500000000007276</v>
      </c>
      <c r="D101" s="109"/>
      <c r="E101" s="100"/>
      <c r="F101" s="100"/>
      <c r="G101" s="100"/>
      <c r="H101" s="100"/>
      <c r="I101" s="100"/>
      <c r="J101" s="100"/>
      <c r="K101" s="100"/>
      <c r="L101" s="100"/>
      <c r="M101" s="100"/>
      <c r="N101" s="92"/>
      <c r="O101" s="87"/>
    </row>
    <row r="102" spans="1:15">
      <c r="A102" s="95"/>
      <c r="B102" s="98"/>
      <c r="C102" s="98"/>
      <c r="D102" s="98"/>
      <c r="E102" s="98"/>
      <c r="F102" s="98"/>
      <c r="G102" s="98"/>
      <c r="H102" s="98"/>
      <c r="I102" s="98"/>
      <c r="J102" s="98"/>
      <c r="K102" s="98"/>
      <c r="L102" s="98"/>
      <c r="M102" s="98"/>
      <c r="N102" s="92"/>
    </row>
    <row r="103" spans="1:15">
      <c r="A103" s="95"/>
      <c r="B103" s="98"/>
      <c r="C103" s="98"/>
      <c r="D103" s="98"/>
      <c r="E103" s="92"/>
      <c r="F103" s="92"/>
      <c r="G103" s="92"/>
      <c r="H103" s="92"/>
      <c r="I103" s="92"/>
      <c r="J103" s="92"/>
      <c r="K103" s="92"/>
      <c r="L103" s="92"/>
      <c r="M103" s="92"/>
      <c r="N103" s="92"/>
    </row>
    <row r="104" spans="1:15">
      <c r="A104" s="100"/>
      <c r="B104" s="100"/>
      <c r="C104" s="100"/>
      <c r="D104" s="98"/>
      <c r="E104" s="92"/>
      <c r="F104" s="92"/>
      <c r="G104" s="92"/>
      <c r="H104" s="92"/>
      <c r="I104" s="92"/>
      <c r="J104" s="92"/>
      <c r="K104" s="92"/>
      <c r="L104" s="92"/>
      <c r="M104" s="92"/>
      <c r="N104" s="92"/>
    </row>
    <row r="105" spans="1:15">
      <c r="A105" s="98"/>
      <c r="B105" s="98"/>
      <c r="C105" s="98"/>
      <c r="D105" s="98"/>
      <c r="E105" s="92"/>
      <c r="F105" s="92"/>
      <c r="G105" s="92"/>
      <c r="H105" s="92"/>
      <c r="I105" s="92"/>
      <c r="J105" s="92"/>
      <c r="K105" s="92"/>
      <c r="L105" s="92"/>
      <c r="M105" s="92"/>
      <c r="N105" s="92"/>
    </row>
    <row r="106" spans="1:15">
      <c r="A106" s="98"/>
      <c r="B106" s="98"/>
      <c r="C106" s="98"/>
      <c r="D106" s="98"/>
      <c r="E106" s="92"/>
      <c r="F106" s="92"/>
      <c r="G106" s="92"/>
      <c r="H106" s="92"/>
      <c r="I106" s="92"/>
      <c r="J106" s="92"/>
      <c r="K106" s="92"/>
      <c r="L106" s="92"/>
      <c r="M106" s="92"/>
      <c r="N106" s="92"/>
    </row>
    <row r="107" spans="1:15">
      <c r="A107" s="98"/>
      <c r="B107" s="98"/>
      <c r="C107" s="98"/>
      <c r="D107" s="98"/>
      <c r="E107" s="92"/>
      <c r="F107" s="92"/>
      <c r="G107" s="92"/>
      <c r="H107" s="92"/>
      <c r="I107" s="92"/>
      <c r="J107" s="92"/>
      <c r="K107" s="92"/>
      <c r="L107" s="92"/>
      <c r="M107" s="92"/>
      <c r="N107" s="92"/>
    </row>
    <row r="108" spans="1:15">
      <c r="A108" s="98"/>
      <c r="B108" s="98"/>
      <c r="C108" s="98"/>
      <c r="D108" s="98"/>
      <c r="E108" s="92"/>
      <c r="F108" s="92"/>
      <c r="G108" s="92"/>
      <c r="H108" s="92"/>
      <c r="I108" s="92"/>
      <c r="J108" s="92"/>
      <c r="K108" s="92"/>
      <c r="L108" s="92"/>
      <c r="M108" s="92"/>
      <c r="N108" s="92"/>
    </row>
    <row r="109" spans="1:15">
      <c r="A109" s="98"/>
      <c r="B109" s="98"/>
      <c r="C109" s="98"/>
      <c r="D109" s="98"/>
      <c r="E109" s="92"/>
      <c r="F109" s="92"/>
      <c r="G109" s="92"/>
      <c r="H109" s="92"/>
      <c r="I109" s="92"/>
      <c r="J109" s="92"/>
      <c r="K109" s="92"/>
      <c r="L109" s="92"/>
      <c r="M109" s="92"/>
      <c r="N109" s="92"/>
    </row>
    <row r="110" spans="1:15">
      <c r="A110" s="98"/>
      <c r="B110" s="98"/>
      <c r="C110" s="98"/>
      <c r="D110" s="98"/>
      <c r="E110" s="92"/>
      <c r="F110" s="92"/>
      <c r="G110" s="92"/>
      <c r="H110" s="92"/>
      <c r="I110" s="92"/>
      <c r="J110" s="92"/>
      <c r="K110" s="92"/>
      <c r="L110" s="92"/>
      <c r="M110" s="92"/>
      <c r="N110" s="92"/>
    </row>
    <row r="111" spans="1:15">
      <c r="A111" s="98"/>
      <c r="B111" s="98"/>
      <c r="C111" s="98"/>
      <c r="D111" s="98"/>
      <c r="E111" s="92"/>
      <c r="F111" s="92"/>
      <c r="G111" s="92"/>
      <c r="H111" s="92"/>
      <c r="I111" s="92"/>
      <c r="J111" s="92"/>
      <c r="K111" s="92"/>
      <c r="L111" s="92"/>
      <c r="M111" s="92"/>
      <c r="N111" s="92"/>
    </row>
    <row r="112" spans="1:15">
      <c r="A112" s="98"/>
      <c r="B112" s="98"/>
      <c r="C112" s="98"/>
      <c r="D112" s="98"/>
      <c r="E112" s="92"/>
      <c r="F112" s="92"/>
      <c r="G112" s="92"/>
      <c r="H112" s="92"/>
      <c r="I112" s="92"/>
      <c r="J112" s="92"/>
      <c r="K112" s="92"/>
      <c r="L112" s="92"/>
      <c r="M112" s="92"/>
      <c r="N112" s="92"/>
    </row>
    <row r="113" spans="1:14">
      <c r="A113" s="98"/>
      <c r="B113" s="98"/>
      <c r="C113" s="98"/>
      <c r="D113" s="98"/>
      <c r="E113" s="92"/>
      <c r="F113" s="92"/>
      <c r="G113" s="92"/>
      <c r="H113" s="92"/>
      <c r="I113" s="92"/>
      <c r="J113" s="92"/>
      <c r="K113" s="92"/>
      <c r="L113" s="92"/>
      <c r="M113" s="92"/>
      <c r="N113" s="92"/>
    </row>
    <row r="114" spans="1:14">
      <c r="A114" s="98"/>
      <c r="B114" s="98"/>
      <c r="C114" s="98"/>
      <c r="D114" s="98"/>
      <c r="E114" s="92"/>
      <c r="F114" s="92"/>
      <c r="G114" s="92"/>
      <c r="H114" s="92"/>
      <c r="I114" s="92"/>
      <c r="J114" s="92"/>
      <c r="K114" s="92"/>
      <c r="L114" s="92"/>
      <c r="M114" s="92"/>
      <c r="N114" s="92"/>
    </row>
    <row r="115" spans="1:14">
      <c r="A115" s="98"/>
      <c r="B115" s="98"/>
      <c r="C115" s="98"/>
      <c r="D115" s="98"/>
      <c r="E115" s="92"/>
      <c r="F115" s="92"/>
      <c r="G115" s="92"/>
      <c r="H115" s="92"/>
      <c r="I115" s="92"/>
      <c r="J115" s="92"/>
      <c r="K115" s="92"/>
      <c r="L115" s="92"/>
      <c r="M115" s="92"/>
      <c r="N115" s="92"/>
    </row>
    <row r="116" spans="1:14">
      <c r="A116" s="100"/>
      <c r="B116" s="100"/>
      <c r="C116" s="100"/>
      <c r="D116" s="98"/>
      <c r="E116" s="92"/>
      <c r="F116" s="92"/>
      <c r="G116" s="92"/>
      <c r="H116" s="92"/>
      <c r="I116" s="92"/>
      <c r="J116" s="92"/>
      <c r="K116" s="92"/>
      <c r="L116" s="92"/>
      <c r="M116" s="92"/>
      <c r="N116" s="92"/>
    </row>
    <row r="117" spans="1:14">
      <c r="A117" s="98"/>
      <c r="B117" s="98"/>
      <c r="C117" s="98"/>
      <c r="D117" s="98"/>
      <c r="E117" s="92"/>
      <c r="F117" s="92"/>
      <c r="G117" s="92"/>
      <c r="H117" s="92"/>
      <c r="I117" s="92"/>
      <c r="J117" s="92"/>
      <c r="K117" s="92"/>
      <c r="L117" s="92"/>
      <c r="M117" s="92"/>
      <c r="N117" s="92"/>
    </row>
    <row r="118" spans="1:14">
      <c r="A118" s="98"/>
      <c r="B118" s="98"/>
      <c r="C118" s="98"/>
      <c r="D118" s="98"/>
      <c r="E118" s="92"/>
      <c r="F118" s="92"/>
      <c r="G118" s="92"/>
      <c r="H118" s="92"/>
      <c r="I118" s="92"/>
      <c r="J118" s="92"/>
      <c r="K118" s="92"/>
      <c r="L118" s="92"/>
      <c r="M118" s="92"/>
      <c r="N118" s="92"/>
    </row>
    <row r="119" spans="1:14">
      <c r="A119" s="98"/>
      <c r="B119" s="98"/>
      <c r="C119" s="98"/>
      <c r="D119" s="98"/>
      <c r="E119" s="92"/>
      <c r="F119" s="92"/>
      <c r="G119" s="92"/>
      <c r="H119" s="92"/>
      <c r="I119" s="92"/>
      <c r="J119" s="92"/>
      <c r="K119" s="92"/>
      <c r="L119" s="92"/>
      <c r="M119" s="92"/>
      <c r="N119" s="92"/>
    </row>
    <row r="120" spans="1:14">
      <c r="A120" s="98"/>
      <c r="B120" s="98"/>
      <c r="C120" s="98"/>
      <c r="D120" s="98"/>
      <c r="E120" s="92"/>
      <c r="F120" s="92"/>
      <c r="G120" s="92"/>
      <c r="H120" s="92"/>
      <c r="I120" s="92"/>
      <c r="J120" s="92"/>
      <c r="K120" s="92"/>
      <c r="L120" s="92"/>
      <c r="M120" s="92"/>
      <c r="N120" s="92"/>
    </row>
    <row r="121" spans="1:14">
      <c r="A121" s="98"/>
      <c r="B121" s="98"/>
      <c r="C121" s="98"/>
      <c r="D121" s="98"/>
      <c r="E121" s="92"/>
      <c r="F121" s="92"/>
      <c r="G121" s="92"/>
      <c r="H121" s="92"/>
      <c r="I121" s="92"/>
      <c r="J121" s="92"/>
      <c r="K121" s="92"/>
      <c r="L121" s="92"/>
      <c r="M121" s="92"/>
      <c r="N121" s="92"/>
    </row>
    <row r="122" spans="1:14">
      <c r="A122" s="98"/>
      <c r="B122" s="98"/>
      <c r="C122" s="98"/>
      <c r="D122" s="98"/>
      <c r="E122" s="92"/>
      <c r="F122" s="92"/>
      <c r="G122" s="92"/>
      <c r="H122" s="92"/>
      <c r="I122" s="92"/>
      <c r="J122" s="92"/>
      <c r="K122" s="92"/>
      <c r="L122" s="92"/>
      <c r="M122" s="92"/>
      <c r="N122" s="92"/>
    </row>
    <row r="123" spans="1:14">
      <c r="A123" s="98"/>
      <c r="B123" s="98"/>
      <c r="C123" s="98"/>
      <c r="D123" s="98"/>
      <c r="E123" s="92"/>
      <c r="F123" s="92"/>
      <c r="G123" s="92"/>
      <c r="H123" s="92"/>
      <c r="I123" s="92"/>
      <c r="J123" s="92"/>
      <c r="K123" s="92"/>
      <c r="L123" s="92"/>
      <c r="M123" s="92"/>
      <c r="N123" s="92"/>
    </row>
    <row r="124" spans="1:14">
      <c r="A124" s="100"/>
      <c r="B124" s="100"/>
      <c r="C124" s="100"/>
      <c r="D124" s="98"/>
      <c r="E124" s="92"/>
      <c r="F124" s="92"/>
      <c r="G124" s="92"/>
      <c r="H124" s="92"/>
      <c r="I124" s="92"/>
      <c r="J124" s="92"/>
      <c r="K124" s="92"/>
      <c r="L124" s="92"/>
      <c r="M124" s="92"/>
      <c r="N124" s="92"/>
    </row>
    <row r="125" spans="1:14">
      <c r="A125" s="98"/>
      <c r="B125" s="98"/>
      <c r="C125" s="98"/>
      <c r="D125" s="98"/>
      <c r="E125" s="92"/>
      <c r="F125" s="92"/>
      <c r="G125" s="92"/>
      <c r="H125" s="92"/>
      <c r="I125" s="92"/>
      <c r="J125" s="92"/>
      <c r="K125" s="92"/>
      <c r="L125" s="92"/>
      <c r="M125" s="92"/>
      <c r="N125" s="92"/>
    </row>
    <row r="126" spans="1:14">
      <c r="A126" s="98"/>
      <c r="B126" s="98"/>
      <c r="C126" s="98"/>
      <c r="D126" s="98"/>
      <c r="E126" s="92"/>
      <c r="F126" s="92"/>
      <c r="G126" s="92"/>
      <c r="H126" s="92"/>
      <c r="I126" s="92"/>
      <c r="J126" s="92"/>
      <c r="K126" s="92"/>
      <c r="L126" s="92"/>
      <c r="M126" s="92"/>
      <c r="N126" s="92"/>
    </row>
    <row r="127" spans="1:14">
      <c r="A127" s="98"/>
      <c r="B127" s="98"/>
      <c r="C127" s="98"/>
      <c r="D127" s="98"/>
      <c r="E127" s="92"/>
      <c r="F127" s="92"/>
      <c r="G127" s="92"/>
      <c r="H127" s="92"/>
      <c r="I127" s="92"/>
      <c r="J127" s="92"/>
      <c r="K127" s="92"/>
      <c r="L127" s="92"/>
      <c r="M127" s="92"/>
      <c r="N127" s="92"/>
    </row>
    <row r="128" spans="1:14">
      <c r="A128" s="98"/>
      <c r="B128" s="98"/>
      <c r="C128" s="98"/>
      <c r="D128" s="98"/>
      <c r="E128" s="92"/>
      <c r="F128" s="92"/>
      <c r="G128" s="92"/>
      <c r="H128" s="92"/>
      <c r="I128" s="92"/>
      <c r="J128" s="92"/>
      <c r="K128" s="92"/>
      <c r="L128" s="92"/>
      <c r="M128" s="92"/>
      <c r="N128" s="92"/>
    </row>
    <row r="129" spans="1:14">
      <c r="A129" s="98"/>
      <c r="B129" s="98"/>
      <c r="C129" s="98"/>
      <c r="D129" s="98"/>
      <c r="E129" s="92"/>
      <c r="F129" s="92"/>
      <c r="G129" s="92"/>
      <c r="H129" s="92"/>
      <c r="I129" s="92"/>
      <c r="J129" s="92"/>
      <c r="K129" s="92"/>
      <c r="L129" s="92"/>
      <c r="M129" s="92"/>
      <c r="N129" s="92"/>
    </row>
    <row r="130" spans="1:14">
      <c r="A130" s="100"/>
      <c r="B130" s="100"/>
      <c r="C130" s="100"/>
      <c r="D130" s="98"/>
      <c r="E130" s="92"/>
      <c r="F130" s="92"/>
      <c r="G130" s="92"/>
      <c r="H130" s="92"/>
      <c r="I130" s="92"/>
      <c r="J130" s="92"/>
      <c r="K130" s="92"/>
      <c r="L130" s="92"/>
      <c r="M130" s="92"/>
      <c r="N130" s="92"/>
    </row>
    <row r="131" spans="1:14">
      <c r="A131" s="98"/>
      <c r="B131" s="98"/>
      <c r="C131" s="98"/>
      <c r="D131" s="98"/>
      <c r="E131" s="92"/>
      <c r="F131" s="92"/>
      <c r="G131" s="92"/>
      <c r="H131" s="92"/>
      <c r="I131" s="92"/>
      <c r="J131" s="92"/>
      <c r="K131" s="92"/>
      <c r="L131" s="92"/>
      <c r="M131" s="92"/>
      <c r="N131" s="92"/>
    </row>
    <row r="132" spans="1:14">
      <c r="A132" s="98"/>
      <c r="B132" s="98"/>
      <c r="C132" s="98"/>
      <c r="D132" s="98"/>
      <c r="E132" s="92"/>
      <c r="F132" s="92"/>
      <c r="G132" s="92"/>
      <c r="H132" s="92"/>
      <c r="I132" s="92"/>
      <c r="J132" s="92"/>
      <c r="K132" s="92"/>
      <c r="L132" s="92"/>
      <c r="M132" s="92"/>
      <c r="N132" s="92"/>
    </row>
    <row r="133" spans="1:14">
      <c r="A133" s="100"/>
      <c r="B133" s="100"/>
      <c r="C133" s="100"/>
      <c r="D133" s="98"/>
      <c r="E133" s="92"/>
      <c r="F133" s="92"/>
      <c r="G133" s="92"/>
      <c r="H133" s="92"/>
      <c r="I133" s="92"/>
      <c r="J133" s="92"/>
      <c r="K133" s="92"/>
      <c r="L133" s="92"/>
      <c r="M133" s="92"/>
      <c r="N133" s="92"/>
    </row>
    <row r="134" spans="1:14">
      <c r="A134" s="100"/>
      <c r="B134" s="100"/>
      <c r="C134" s="100"/>
      <c r="D134" s="98"/>
      <c r="E134" s="92"/>
      <c r="F134" s="92"/>
      <c r="G134" s="92"/>
      <c r="H134" s="92"/>
      <c r="I134" s="92"/>
      <c r="J134" s="92"/>
      <c r="K134" s="92"/>
      <c r="L134" s="92"/>
      <c r="M134" s="92"/>
      <c r="N134" s="92"/>
    </row>
    <row r="135" spans="1:14">
      <c r="A135" s="95"/>
      <c r="B135" s="98"/>
      <c r="C135" s="98"/>
      <c r="D135" s="98"/>
      <c r="E135" s="92"/>
      <c r="F135" s="92"/>
      <c r="G135" s="92"/>
      <c r="H135" s="92"/>
      <c r="I135" s="92"/>
      <c r="J135" s="92"/>
      <c r="K135" s="92"/>
      <c r="L135" s="92"/>
      <c r="M135" s="92"/>
      <c r="N135" s="92"/>
    </row>
    <row r="136" spans="1:14">
      <c r="A136" s="95"/>
      <c r="B136" s="98"/>
      <c r="C136" s="98"/>
      <c r="D136" s="98"/>
      <c r="E136" s="92"/>
      <c r="F136" s="92"/>
      <c r="G136" s="92"/>
      <c r="H136" s="92"/>
      <c r="I136" s="92"/>
      <c r="J136" s="92"/>
      <c r="K136" s="92"/>
      <c r="L136" s="92"/>
      <c r="M136" s="92"/>
      <c r="N136" s="92"/>
    </row>
    <row r="137" spans="1:14">
      <c r="A137" s="100"/>
      <c r="B137" s="100"/>
      <c r="C137" s="100"/>
      <c r="D137" s="98"/>
      <c r="E137" s="92"/>
      <c r="F137" s="92"/>
      <c r="G137" s="92"/>
      <c r="H137" s="92"/>
      <c r="I137" s="92"/>
      <c r="J137" s="92"/>
      <c r="K137" s="92"/>
      <c r="L137" s="92"/>
      <c r="M137" s="92"/>
      <c r="N137" s="92"/>
    </row>
    <row r="138" spans="1:14">
      <c r="A138" s="98"/>
      <c r="B138" s="98"/>
      <c r="C138" s="98"/>
      <c r="D138" s="98"/>
      <c r="E138" s="92"/>
      <c r="F138" s="92"/>
      <c r="G138" s="92"/>
      <c r="H138" s="92"/>
      <c r="I138" s="92"/>
      <c r="J138" s="92"/>
      <c r="K138" s="92"/>
      <c r="L138" s="92"/>
      <c r="M138" s="92"/>
      <c r="N138" s="92"/>
    </row>
    <row r="139" spans="1:14">
      <c r="A139" s="98"/>
      <c r="B139" s="98"/>
      <c r="C139" s="98"/>
      <c r="D139" s="98"/>
      <c r="E139" s="92"/>
      <c r="F139" s="92"/>
      <c r="G139" s="92"/>
      <c r="H139" s="92"/>
      <c r="I139" s="92"/>
      <c r="J139" s="92"/>
      <c r="K139" s="92"/>
      <c r="L139" s="92"/>
      <c r="M139" s="92"/>
      <c r="N139" s="92"/>
    </row>
    <row r="140" spans="1:14">
      <c r="A140" s="98"/>
      <c r="B140" s="98"/>
      <c r="C140" s="98"/>
      <c r="D140" s="98"/>
      <c r="E140" s="92"/>
      <c r="F140" s="92"/>
      <c r="G140" s="92"/>
      <c r="H140" s="92"/>
      <c r="I140" s="92"/>
      <c r="J140" s="92"/>
      <c r="K140" s="92"/>
      <c r="L140" s="92"/>
      <c r="M140" s="92"/>
      <c r="N140" s="92"/>
    </row>
    <row r="141" spans="1:14">
      <c r="A141" s="98"/>
      <c r="B141" s="98"/>
      <c r="C141" s="98"/>
      <c r="D141" s="98"/>
      <c r="E141" s="92"/>
      <c r="F141" s="92"/>
      <c r="G141" s="92"/>
      <c r="H141" s="92"/>
      <c r="I141" s="92"/>
      <c r="J141" s="92"/>
      <c r="K141" s="92"/>
      <c r="L141" s="92"/>
      <c r="M141" s="92"/>
      <c r="N141" s="92"/>
    </row>
    <row r="142" spans="1:14">
      <c r="A142" s="98"/>
      <c r="B142" s="98"/>
      <c r="C142" s="98"/>
      <c r="D142" s="98"/>
      <c r="E142" s="92"/>
      <c r="F142" s="92"/>
      <c r="G142" s="92"/>
      <c r="H142" s="92"/>
      <c r="I142" s="92"/>
      <c r="J142" s="92"/>
      <c r="K142" s="92"/>
      <c r="L142" s="92"/>
      <c r="M142" s="92"/>
      <c r="N142" s="92"/>
    </row>
    <row r="143" spans="1:14">
      <c r="A143" s="98"/>
      <c r="B143" s="98"/>
      <c r="C143" s="98"/>
      <c r="D143" s="98"/>
      <c r="E143" s="92"/>
      <c r="F143" s="92"/>
      <c r="G143" s="92"/>
      <c r="H143" s="92"/>
      <c r="I143" s="92"/>
      <c r="J143" s="92"/>
      <c r="K143" s="92"/>
      <c r="L143" s="92"/>
      <c r="M143" s="92"/>
      <c r="N143" s="92"/>
    </row>
    <row r="144" spans="1:14">
      <c r="A144" s="98"/>
      <c r="B144" s="98"/>
      <c r="C144" s="98"/>
      <c r="D144" s="98"/>
      <c r="E144" s="92"/>
      <c r="F144" s="92"/>
      <c r="G144" s="92"/>
      <c r="H144" s="92"/>
      <c r="I144" s="92"/>
      <c r="J144" s="92"/>
      <c r="K144" s="92"/>
      <c r="L144" s="92"/>
      <c r="M144" s="92"/>
      <c r="N144" s="92"/>
    </row>
    <row r="145" spans="1:14">
      <c r="A145" s="98"/>
      <c r="B145" s="98"/>
      <c r="C145" s="98"/>
      <c r="D145" s="98"/>
      <c r="E145" s="92"/>
      <c r="F145" s="92"/>
      <c r="G145" s="92"/>
      <c r="H145" s="92"/>
      <c r="I145" s="92"/>
      <c r="J145" s="92"/>
      <c r="K145" s="92"/>
      <c r="L145" s="92"/>
      <c r="M145" s="92"/>
      <c r="N145" s="92"/>
    </row>
    <row r="146" spans="1:14">
      <c r="A146" s="98"/>
      <c r="B146" s="98"/>
      <c r="C146" s="98"/>
      <c r="D146" s="98"/>
      <c r="E146" s="92"/>
      <c r="F146" s="92"/>
      <c r="G146" s="92"/>
      <c r="H146" s="92"/>
      <c r="I146" s="92"/>
      <c r="J146" s="92"/>
      <c r="K146" s="92"/>
      <c r="L146" s="92"/>
      <c r="M146" s="92"/>
      <c r="N146" s="92"/>
    </row>
    <row r="147" spans="1:14">
      <c r="A147" s="98"/>
      <c r="B147" s="98"/>
      <c r="C147" s="98"/>
      <c r="D147" s="98"/>
      <c r="E147" s="92"/>
      <c r="F147" s="92"/>
      <c r="G147" s="92"/>
      <c r="H147" s="92"/>
      <c r="I147" s="92"/>
      <c r="J147" s="92"/>
      <c r="K147" s="92"/>
      <c r="L147" s="92"/>
      <c r="M147" s="92"/>
      <c r="N147" s="92"/>
    </row>
    <row r="148" spans="1:14">
      <c r="A148" s="98"/>
      <c r="B148" s="98"/>
      <c r="C148" s="98"/>
      <c r="D148" s="98"/>
      <c r="E148" s="92"/>
      <c r="F148" s="92"/>
      <c r="G148" s="92"/>
      <c r="H148" s="92"/>
      <c r="I148" s="92"/>
      <c r="J148" s="92"/>
      <c r="K148" s="92"/>
      <c r="L148" s="92"/>
      <c r="M148" s="92"/>
      <c r="N148" s="92"/>
    </row>
    <row r="149" spans="1:14">
      <c r="A149" s="100"/>
      <c r="B149" s="100"/>
      <c r="C149" s="100"/>
      <c r="D149" s="98"/>
      <c r="E149" s="92"/>
      <c r="F149" s="92"/>
      <c r="G149" s="92"/>
      <c r="H149" s="92"/>
      <c r="I149" s="92"/>
      <c r="J149" s="92"/>
      <c r="K149" s="92"/>
      <c r="L149" s="92"/>
      <c r="M149" s="92"/>
      <c r="N149" s="92"/>
    </row>
    <row r="150" spans="1:14">
      <c r="A150" s="98"/>
      <c r="B150" s="98"/>
      <c r="C150" s="98"/>
      <c r="D150" s="98"/>
      <c r="E150" s="92"/>
      <c r="F150" s="92"/>
      <c r="G150" s="92"/>
      <c r="H150" s="92"/>
      <c r="I150" s="92"/>
      <c r="J150" s="92"/>
      <c r="K150" s="92"/>
      <c r="L150" s="92"/>
      <c r="M150" s="92"/>
      <c r="N150" s="92"/>
    </row>
    <row r="151" spans="1:14">
      <c r="A151" s="98"/>
      <c r="B151" s="98"/>
      <c r="C151" s="98"/>
      <c r="D151" s="98"/>
      <c r="E151" s="92"/>
      <c r="F151" s="92"/>
      <c r="G151" s="92"/>
      <c r="H151" s="92"/>
      <c r="I151" s="92"/>
      <c r="J151" s="92"/>
      <c r="K151" s="92"/>
      <c r="L151" s="92"/>
      <c r="M151" s="92"/>
      <c r="N151" s="92"/>
    </row>
    <row r="152" spans="1:14">
      <c r="A152" s="98"/>
      <c r="B152" s="98"/>
      <c r="C152" s="98"/>
      <c r="D152" s="98"/>
      <c r="E152" s="92"/>
      <c r="F152" s="92"/>
      <c r="G152" s="92"/>
      <c r="H152" s="92"/>
      <c r="I152" s="92"/>
      <c r="J152" s="92"/>
      <c r="K152" s="92"/>
      <c r="L152" s="92"/>
      <c r="M152" s="92"/>
      <c r="N152" s="92"/>
    </row>
    <row r="153" spans="1:14">
      <c r="A153" s="98"/>
      <c r="B153" s="98"/>
      <c r="C153" s="98"/>
      <c r="D153" s="98"/>
      <c r="E153" s="92"/>
      <c r="F153" s="92"/>
      <c r="G153" s="92"/>
      <c r="H153" s="92"/>
      <c r="I153" s="92"/>
      <c r="J153" s="92"/>
      <c r="K153" s="92"/>
      <c r="L153" s="92"/>
      <c r="M153" s="92"/>
      <c r="N153" s="92"/>
    </row>
    <row r="154" spans="1:14">
      <c r="A154" s="98"/>
      <c r="B154" s="98"/>
      <c r="C154" s="98"/>
      <c r="D154" s="98"/>
      <c r="E154" s="92"/>
      <c r="F154" s="92"/>
      <c r="G154" s="92"/>
      <c r="H154" s="92"/>
      <c r="I154" s="92"/>
      <c r="J154" s="92"/>
      <c r="K154" s="92"/>
      <c r="L154" s="92"/>
      <c r="M154" s="92"/>
      <c r="N154" s="92"/>
    </row>
    <row r="155" spans="1:14">
      <c r="A155" s="98"/>
      <c r="B155" s="98"/>
      <c r="C155" s="98"/>
      <c r="D155" s="98"/>
      <c r="E155" s="92"/>
      <c r="F155" s="92"/>
      <c r="G155" s="92"/>
      <c r="H155" s="92"/>
      <c r="I155" s="92"/>
      <c r="J155" s="92"/>
      <c r="K155" s="92"/>
      <c r="L155" s="92"/>
      <c r="M155" s="92"/>
      <c r="N155" s="92"/>
    </row>
    <row r="156" spans="1:14">
      <c r="A156" s="98"/>
      <c r="B156" s="98"/>
      <c r="C156" s="98"/>
      <c r="D156" s="98"/>
      <c r="E156" s="92"/>
      <c r="F156" s="92"/>
      <c r="G156" s="92"/>
      <c r="H156" s="92"/>
      <c r="I156" s="92"/>
      <c r="J156" s="92"/>
      <c r="K156" s="92"/>
      <c r="L156" s="92"/>
      <c r="M156" s="92"/>
      <c r="N156" s="92"/>
    </row>
    <row r="157" spans="1:14">
      <c r="A157" s="100"/>
      <c r="B157" s="100"/>
      <c r="C157" s="100"/>
      <c r="D157" s="98"/>
      <c r="E157" s="92"/>
      <c r="F157" s="92"/>
      <c r="G157" s="92"/>
      <c r="H157" s="92"/>
      <c r="I157" s="92"/>
      <c r="J157" s="92"/>
      <c r="K157" s="92"/>
      <c r="L157" s="92"/>
      <c r="M157" s="92"/>
      <c r="N157" s="92"/>
    </row>
    <row r="158" spans="1:14">
      <c r="A158" s="98"/>
      <c r="B158" s="98"/>
      <c r="C158" s="98"/>
      <c r="D158" s="98"/>
      <c r="E158" s="92"/>
      <c r="F158" s="92"/>
      <c r="G158" s="92"/>
      <c r="H158" s="92"/>
      <c r="I158" s="92"/>
      <c r="J158" s="92"/>
      <c r="K158" s="92"/>
      <c r="L158" s="92"/>
      <c r="M158" s="92"/>
      <c r="N158" s="92"/>
    </row>
    <row r="159" spans="1:14">
      <c r="A159" s="98"/>
      <c r="B159" s="98"/>
      <c r="C159" s="98"/>
      <c r="D159" s="98"/>
      <c r="E159" s="92"/>
      <c r="F159" s="92"/>
      <c r="G159" s="92"/>
      <c r="H159" s="92"/>
      <c r="I159" s="92"/>
      <c r="J159" s="92"/>
      <c r="K159" s="92"/>
      <c r="L159" s="92"/>
      <c r="M159" s="92"/>
      <c r="N159" s="92"/>
    </row>
    <row r="160" spans="1:14">
      <c r="A160" s="98"/>
      <c r="B160" s="98"/>
      <c r="C160" s="98"/>
      <c r="D160" s="98"/>
      <c r="E160" s="92"/>
      <c r="F160" s="92"/>
      <c r="G160" s="92"/>
      <c r="H160" s="92"/>
      <c r="I160" s="92"/>
      <c r="J160" s="92"/>
      <c r="K160" s="92"/>
      <c r="L160" s="92"/>
      <c r="M160" s="92"/>
      <c r="N160" s="92"/>
    </row>
    <row r="161" spans="1:14">
      <c r="A161" s="98"/>
      <c r="B161" s="98"/>
      <c r="C161" s="98"/>
      <c r="D161" s="98"/>
      <c r="E161" s="92"/>
      <c r="F161" s="92"/>
      <c r="G161" s="92"/>
      <c r="H161" s="92"/>
      <c r="I161" s="92"/>
      <c r="J161" s="92"/>
      <c r="K161" s="92"/>
      <c r="L161" s="92"/>
      <c r="M161" s="92"/>
      <c r="N161" s="92"/>
    </row>
    <row r="162" spans="1:14">
      <c r="A162" s="98"/>
      <c r="B162" s="98"/>
      <c r="C162" s="98"/>
      <c r="D162" s="98"/>
      <c r="E162" s="92"/>
      <c r="F162" s="92"/>
      <c r="G162" s="92"/>
      <c r="H162" s="92"/>
      <c r="I162" s="92"/>
      <c r="J162" s="92"/>
      <c r="K162" s="92"/>
      <c r="L162" s="92"/>
      <c r="M162" s="92"/>
      <c r="N162" s="92"/>
    </row>
    <row r="163" spans="1:14">
      <c r="A163" s="100"/>
      <c r="B163" s="100"/>
      <c r="C163" s="100"/>
      <c r="D163" s="98"/>
      <c r="E163" s="92"/>
      <c r="F163" s="92"/>
      <c r="G163" s="92"/>
      <c r="H163" s="92"/>
      <c r="I163" s="92"/>
      <c r="J163" s="92"/>
      <c r="K163" s="92"/>
      <c r="L163" s="92"/>
      <c r="M163" s="92"/>
      <c r="N163" s="92"/>
    </row>
    <row r="164" spans="1:14">
      <c r="A164" s="98"/>
      <c r="B164" s="98"/>
      <c r="C164" s="98"/>
      <c r="D164" s="98"/>
      <c r="E164" s="92"/>
      <c r="F164" s="92"/>
      <c r="G164" s="92"/>
      <c r="H164" s="92"/>
      <c r="I164" s="92"/>
      <c r="J164" s="92"/>
      <c r="K164" s="92"/>
      <c r="L164" s="92"/>
      <c r="M164" s="92"/>
      <c r="N164" s="92"/>
    </row>
    <row r="165" spans="1:14">
      <c r="A165" s="98"/>
      <c r="B165" s="98"/>
      <c r="C165" s="98"/>
      <c r="D165" s="98"/>
      <c r="E165" s="92"/>
      <c r="F165" s="92"/>
      <c r="G165" s="92"/>
      <c r="H165" s="92"/>
      <c r="I165" s="92"/>
      <c r="J165" s="92"/>
      <c r="K165" s="92"/>
      <c r="L165" s="92"/>
      <c r="M165" s="92"/>
      <c r="N165" s="92"/>
    </row>
    <row r="166" spans="1:14">
      <c r="A166" s="100"/>
      <c r="B166" s="100"/>
      <c r="C166" s="100"/>
      <c r="D166" s="98"/>
      <c r="E166" s="92"/>
      <c r="F166" s="92"/>
      <c r="G166" s="92"/>
      <c r="H166" s="92"/>
      <c r="I166" s="92"/>
      <c r="J166" s="92"/>
      <c r="K166" s="92"/>
      <c r="L166" s="92"/>
      <c r="M166" s="92"/>
      <c r="N166" s="92"/>
    </row>
    <row r="167" spans="1:14">
      <c r="A167" s="100"/>
      <c r="B167" s="100"/>
      <c r="C167" s="100"/>
      <c r="D167" s="98"/>
      <c r="E167" s="92"/>
      <c r="F167" s="92"/>
      <c r="G167" s="92"/>
      <c r="H167" s="92"/>
      <c r="I167" s="92"/>
      <c r="J167" s="92"/>
      <c r="K167" s="92"/>
      <c r="L167" s="92"/>
      <c r="M167" s="92"/>
      <c r="N167" s="92"/>
    </row>
    <row r="168" spans="1:14">
      <c r="E168" s="92"/>
      <c r="F168" s="92"/>
      <c r="G168" s="92"/>
      <c r="H168" s="92"/>
      <c r="I168" s="92"/>
      <c r="J168" s="92"/>
      <c r="K168" s="92"/>
      <c r="L168" s="92"/>
      <c r="M168" s="92"/>
      <c r="N168" s="9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BEE0-C954-442B-B56F-60AADB9D9F3A}">
  <dimension ref="A2:G59"/>
  <sheetViews>
    <sheetView showGridLines="0" topLeftCell="A4" workbookViewId="0">
      <selection activeCell="D4" sqref="D4"/>
    </sheetView>
  </sheetViews>
  <sheetFormatPr defaultRowHeight="15"/>
  <cols>
    <col min="1" max="1" width="21.85546875" style="19" customWidth="1"/>
    <col min="2" max="2" width="47.42578125" style="19" bestFit="1" customWidth="1"/>
    <col min="3" max="3" width="40" style="264" bestFit="1" customWidth="1"/>
    <col min="4" max="4" width="62.5703125" style="264" bestFit="1" customWidth="1"/>
    <col min="5" max="5" width="84.28515625" style="19" customWidth="1"/>
    <col min="6" max="6" width="28.7109375" style="19" bestFit="1" customWidth="1"/>
    <col min="7" max="7" width="36.7109375" style="19" bestFit="1" customWidth="1"/>
    <col min="8" max="16384" width="9.140625" style="19"/>
  </cols>
  <sheetData>
    <row r="2" spans="1:7" ht="15.75" thickBot="1"/>
    <row r="3" spans="1:7">
      <c r="A3" s="124" t="s">
        <v>617</v>
      </c>
      <c r="B3" s="356" t="s">
        <v>494</v>
      </c>
      <c r="C3" s="356" t="s">
        <v>618</v>
      </c>
      <c r="D3" s="356" t="s">
        <v>619</v>
      </c>
      <c r="E3" s="356" t="s">
        <v>407</v>
      </c>
      <c r="F3" s="356" t="s">
        <v>620</v>
      </c>
      <c r="G3" s="357" t="s">
        <v>621</v>
      </c>
    </row>
    <row r="4" spans="1:7" ht="150.75" customHeight="1">
      <c r="A4" s="358"/>
      <c r="B4" s="350"/>
      <c r="C4" s="350"/>
      <c r="D4" s="350"/>
      <c r="E4" s="351"/>
      <c r="F4" s="363"/>
      <c r="G4" s="364"/>
    </row>
    <row r="5" spans="1:7" ht="198" customHeight="1">
      <c r="A5" s="358" t="s">
        <v>622</v>
      </c>
      <c r="B5" s="350" t="s">
        <v>623</v>
      </c>
      <c r="C5" s="350" t="s">
        <v>624</v>
      </c>
      <c r="D5" s="350" t="s">
        <v>625</v>
      </c>
      <c r="E5" s="351" t="s">
        <v>626</v>
      </c>
      <c r="F5" s="363" t="s">
        <v>627</v>
      </c>
      <c r="G5" s="364" t="s">
        <v>628</v>
      </c>
    </row>
    <row r="6" spans="1:7" ht="90" customHeight="1">
      <c r="A6" s="358" t="s">
        <v>622</v>
      </c>
      <c r="B6" s="350" t="s">
        <v>623</v>
      </c>
      <c r="C6" s="350" t="s">
        <v>624</v>
      </c>
      <c r="D6" s="350" t="s">
        <v>629</v>
      </c>
      <c r="E6" s="351" t="s">
        <v>630</v>
      </c>
      <c r="F6" s="363" t="s">
        <v>627</v>
      </c>
      <c r="G6" s="364"/>
    </row>
    <row r="7" spans="1:7">
      <c r="A7" s="358" t="s">
        <v>622</v>
      </c>
      <c r="B7" s="350" t="s">
        <v>623</v>
      </c>
      <c r="C7" s="350" t="s">
        <v>295</v>
      </c>
      <c r="D7" s="350" t="s">
        <v>295</v>
      </c>
      <c r="E7" s="352"/>
      <c r="F7" s="363" t="s">
        <v>627</v>
      </c>
      <c r="G7" s="364" t="s">
        <v>628</v>
      </c>
    </row>
    <row r="8" spans="1:7" ht="105">
      <c r="A8" s="358" t="s">
        <v>631</v>
      </c>
      <c r="B8" s="350" t="s">
        <v>632</v>
      </c>
      <c r="C8" s="350" t="s">
        <v>633</v>
      </c>
      <c r="D8" s="350" t="s">
        <v>634</v>
      </c>
      <c r="E8" s="353" t="s">
        <v>635</v>
      </c>
      <c r="F8" s="363" t="s">
        <v>627</v>
      </c>
      <c r="G8" s="364" t="s">
        <v>636</v>
      </c>
    </row>
    <row r="9" spans="1:7" ht="30">
      <c r="A9" s="358" t="s">
        <v>622</v>
      </c>
      <c r="B9" s="350" t="s">
        <v>623</v>
      </c>
      <c r="C9" s="350" t="s">
        <v>637</v>
      </c>
      <c r="D9" s="350" t="s">
        <v>296</v>
      </c>
      <c r="E9" s="353" t="s">
        <v>638</v>
      </c>
      <c r="F9" s="363" t="s">
        <v>628</v>
      </c>
      <c r="G9" s="364" t="s">
        <v>636</v>
      </c>
    </row>
    <row r="10" spans="1:7" ht="119.25" customHeight="1">
      <c r="A10" s="358" t="s">
        <v>639</v>
      </c>
      <c r="B10" s="350" t="s">
        <v>640</v>
      </c>
      <c r="C10" s="350" t="s">
        <v>641</v>
      </c>
      <c r="D10" s="350" t="s">
        <v>642</v>
      </c>
      <c r="E10" s="353" t="s">
        <v>643</v>
      </c>
      <c r="F10" s="363" t="s">
        <v>627</v>
      </c>
      <c r="G10" s="364" t="s">
        <v>628</v>
      </c>
    </row>
    <row r="11" spans="1:7">
      <c r="A11" s="358" t="s">
        <v>622</v>
      </c>
      <c r="B11" s="350" t="s">
        <v>623</v>
      </c>
      <c r="C11" s="350" t="s">
        <v>644</v>
      </c>
      <c r="D11" s="350" t="s">
        <v>644</v>
      </c>
      <c r="E11" s="352"/>
      <c r="F11" s="363" t="s">
        <v>628</v>
      </c>
      <c r="G11" s="364" t="s">
        <v>627</v>
      </c>
    </row>
    <row r="12" spans="1:7" ht="120.75" customHeight="1">
      <c r="A12" s="358" t="s">
        <v>631</v>
      </c>
      <c r="B12" s="350" t="s">
        <v>632</v>
      </c>
      <c r="C12" s="350" t="s">
        <v>633</v>
      </c>
      <c r="D12" s="350" t="s">
        <v>249</v>
      </c>
      <c r="E12" s="353" t="s">
        <v>645</v>
      </c>
      <c r="F12" s="363" t="s">
        <v>628</v>
      </c>
      <c r="G12" s="364" t="s">
        <v>627</v>
      </c>
    </row>
    <row r="13" spans="1:7" ht="135">
      <c r="A13" s="358" t="s">
        <v>622</v>
      </c>
      <c r="B13" s="350" t="s">
        <v>623</v>
      </c>
      <c r="C13" s="350" t="s">
        <v>624</v>
      </c>
      <c r="D13" s="350" t="s">
        <v>646</v>
      </c>
      <c r="E13" s="351" t="s">
        <v>647</v>
      </c>
      <c r="F13" s="363" t="s">
        <v>628</v>
      </c>
      <c r="G13" s="364"/>
    </row>
    <row r="14" spans="1:7" ht="150.75" customHeight="1">
      <c r="A14" s="358" t="s">
        <v>622</v>
      </c>
      <c r="B14" s="350" t="s">
        <v>623</v>
      </c>
      <c r="C14" s="350" t="s">
        <v>624</v>
      </c>
      <c r="D14" s="350" t="s">
        <v>648</v>
      </c>
      <c r="E14" s="353" t="s">
        <v>649</v>
      </c>
      <c r="F14" s="363"/>
      <c r="G14" s="364"/>
    </row>
    <row r="15" spans="1:7" ht="135">
      <c r="A15" s="358" t="s">
        <v>631</v>
      </c>
      <c r="B15" s="350" t="s">
        <v>632</v>
      </c>
      <c r="C15" s="350" t="s">
        <v>633</v>
      </c>
      <c r="D15" s="350" t="s">
        <v>650</v>
      </c>
      <c r="E15" s="353" t="s">
        <v>651</v>
      </c>
      <c r="F15" s="363"/>
      <c r="G15" s="364"/>
    </row>
    <row r="16" spans="1:7" ht="45">
      <c r="A16" s="358" t="s">
        <v>622</v>
      </c>
      <c r="B16" s="350" t="s">
        <v>652</v>
      </c>
      <c r="C16" s="350" t="s">
        <v>653</v>
      </c>
      <c r="D16" s="350" t="s">
        <v>654</v>
      </c>
      <c r="E16" s="354" t="s">
        <v>655</v>
      </c>
      <c r="F16" s="355" t="s">
        <v>627</v>
      </c>
      <c r="G16" s="359" t="s">
        <v>656</v>
      </c>
    </row>
    <row r="17" spans="1:7" ht="30">
      <c r="A17" s="358" t="s">
        <v>622</v>
      </c>
      <c r="B17" s="350" t="s">
        <v>623</v>
      </c>
      <c r="C17" s="350" t="s">
        <v>637</v>
      </c>
      <c r="D17" s="350" t="s">
        <v>657</v>
      </c>
      <c r="E17" s="353" t="s">
        <v>658</v>
      </c>
      <c r="F17" s="363"/>
      <c r="G17" s="364"/>
    </row>
    <row r="18" spans="1:7" ht="90.75" customHeight="1">
      <c r="A18" s="358" t="s">
        <v>631</v>
      </c>
      <c r="B18" s="350" t="s">
        <v>632</v>
      </c>
      <c r="C18" s="350" t="s">
        <v>633</v>
      </c>
      <c r="D18" s="350" t="s">
        <v>659</v>
      </c>
      <c r="E18" s="351" t="s">
        <v>660</v>
      </c>
      <c r="F18" s="363"/>
      <c r="G18" s="364"/>
    </row>
    <row r="19" spans="1:7" ht="90">
      <c r="A19" s="358" t="s">
        <v>622</v>
      </c>
      <c r="B19" s="350" t="s">
        <v>623</v>
      </c>
      <c r="C19" s="350" t="s">
        <v>624</v>
      </c>
      <c r="D19" s="350" t="s">
        <v>661</v>
      </c>
      <c r="E19" s="353" t="s">
        <v>662</v>
      </c>
      <c r="F19" s="363"/>
      <c r="G19" s="364"/>
    </row>
    <row r="20" spans="1:7" ht="75">
      <c r="A20" s="358" t="s">
        <v>631</v>
      </c>
      <c r="B20" s="350" t="s">
        <v>663</v>
      </c>
      <c r="C20" s="350" t="s">
        <v>663</v>
      </c>
      <c r="D20" s="350" t="s">
        <v>664</v>
      </c>
      <c r="E20" s="353" t="s">
        <v>665</v>
      </c>
      <c r="F20" s="363"/>
      <c r="G20" s="364"/>
    </row>
    <row r="21" spans="1:7" ht="75">
      <c r="A21" s="358" t="s">
        <v>622</v>
      </c>
      <c r="B21" s="350" t="s">
        <v>652</v>
      </c>
      <c r="C21" s="350" t="s">
        <v>653</v>
      </c>
      <c r="D21" s="350" t="s">
        <v>666</v>
      </c>
      <c r="E21" s="354" t="s">
        <v>667</v>
      </c>
      <c r="F21" s="355"/>
      <c r="G21" s="359"/>
    </row>
    <row r="22" spans="1:7" ht="135">
      <c r="A22" s="358" t="s">
        <v>622</v>
      </c>
      <c r="B22" s="350" t="s">
        <v>623</v>
      </c>
      <c r="C22" s="350" t="s">
        <v>624</v>
      </c>
      <c r="D22" s="350" t="s">
        <v>668</v>
      </c>
      <c r="E22" s="353" t="s">
        <v>649</v>
      </c>
      <c r="F22" s="363"/>
      <c r="G22" s="364"/>
    </row>
    <row r="23" spans="1:7" ht="120">
      <c r="A23" s="358" t="s">
        <v>639</v>
      </c>
      <c r="B23" s="350" t="s">
        <v>640</v>
      </c>
      <c r="C23" s="350" t="s">
        <v>641</v>
      </c>
      <c r="D23" s="350" t="s">
        <v>669</v>
      </c>
      <c r="E23" s="353" t="s">
        <v>670</v>
      </c>
      <c r="F23" s="363"/>
      <c r="G23" s="364"/>
    </row>
    <row r="24" spans="1:7" ht="30">
      <c r="A24" s="358" t="s">
        <v>631</v>
      </c>
      <c r="B24" s="350" t="s">
        <v>663</v>
      </c>
      <c r="C24" s="350" t="s">
        <v>663</v>
      </c>
      <c r="D24" s="350" t="s">
        <v>671</v>
      </c>
      <c r="E24" s="353" t="s">
        <v>672</v>
      </c>
      <c r="F24" s="363"/>
      <c r="G24" s="364"/>
    </row>
    <row r="25" spans="1:7" ht="45">
      <c r="A25" s="358" t="s">
        <v>631</v>
      </c>
      <c r="B25" s="350" t="s">
        <v>632</v>
      </c>
      <c r="C25" s="350" t="s">
        <v>673</v>
      </c>
      <c r="D25" s="350" t="s">
        <v>674</v>
      </c>
      <c r="E25" s="353" t="s">
        <v>675</v>
      </c>
      <c r="F25" s="363"/>
      <c r="G25" s="364"/>
    </row>
    <row r="26" spans="1:7" ht="76.5" customHeight="1">
      <c r="A26" s="358" t="s">
        <v>639</v>
      </c>
      <c r="B26" s="350" t="s">
        <v>676</v>
      </c>
      <c r="C26" s="350" t="s">
        <v>673</v>
      </c>
      <c r="D26" s="350" t="s">
        <v>674</v>
      </c>
      <c r="E26" s="353" t="s">
        <v>675</v>
      </c>
      <c r="F26" s="363"/>
      <c r="G26" s="364"/>
    </row>
    <row r="27" spans="1:7">
      <c r="A27" s="358" t="s">
        <v>639</v>
      </c>
      <c r="B27" s="350" t="s">
        <v>677</v>
      </c>
      <c r="C27" s="350" t="s">
        <v>678</v>
      </c>
      <c r="D27" s="350" t="s">
        <v>679</v>
      </c>
      <c r="E27" s="353"/>
      <c r="F27" s="363"/>
      <c r="G27" s="364"/>
    </row>
    <row r="28" spans="1:7" ht="77.25" customHeight="1">
      <c r="A28" s="358" t="s">
        <v>622</v>
      </c>
      <c r="B28" s="350" t="s">
        <v>652</v>
      </c>
      <c r="C28" s="350" t="s">
        <v>653</v>
      </c>
      <c r="D28" s="350" t="s">
        <v>274</v>
      </c>
      <c r="E28" s="353" t="s">
        <v>680</v>
      </c>
      <c r="F28" s="363"/>
      <c r="G28" s="364"/>
    </row>
    <row r="29" spans="1:7" ht="135">
      <c r="A29" s="358" t="s">
        <v>631</v>
      </c>
      <c r="B29" s="350" t="s">
        <v>632</v>
      </c>
      <c r="C29" s="350" t="s">
        <v>673</v>
      </c>
      <c r="D29" s="350" t="s">
        <v>681</v>
      </c>
      <c r="E29" s="353" t="s">
        <v>682</v>
      </c>
      <c r="F29" s="363"/>
      <c r="G29" s="364"/>
    </row>
    <row r="30" spans="1:7" ht="90">
      <c r="A30" s="358" t="s">
        <v>631</v>
      </c>
      <c r="B30" s="350" t="s">
        <v>632</v>
      </c>
      <c r="C30" s="350" t="s">
        <v>673</v>
      </c>
      <c r="D30" s="350" t="s">
        <v>683</v>
      </c>
      <c r="E30" s="353" t="s">
        <v>684</v>
      </c>
      <c r="F30" s="363"/>
      <c r="G30" s="364"/>
    </row>
    <row r="31" spans="1:7" ht="90">
      <c r="A31" s="358" t="s">
        <v>631</v>
      </c>
      <c r="B31" s="350" t="s">
        <v>632</v>
      </c>
      <c r="C31" s="350" t="s">
        <v>633</v>
      </c>
      <c r="D31" s="350" t="s">
        <v>685</v>
      </c>
      <c r="E31" s="353" t="s">
        <v>686</v>
      </c>
      <c r="F31" s="363"/>
      <c r="G31" s="364"/>
    </row>
    <row r="32" spans="1:7" ht="60">
      <c r="A32" s="358" t="s">
        <v>631</v>
      </c>
      <c r="B32" s="350" t="s">
        <v>663</v>
      </c>
      <c r="C32" s="350" t="s">
        <v>663</v>
      </c>
      <c r="D32" s="350" t="s">
        <v>687</v>
      </c>
      <c r="E32" s="353" t="s">
        <v>688</v>
      </c>
      <c r="F32" s="363"/>
      <c r="G32" s="364"/>
    </row>
    <row r="33" spans="1:7" ht="45">
      <c r="A33" s="358" t="s">
        <v>631</v>
      </c>
      <c r="B33" s="350" t="s">
        <v>663</v>
      </c>
      <c r="C33" s="350" t="s">
        <v>663</v>
      </c>
      <c r="D33" s="350" t="s">
        <v>689</v>
      </c>
      <c r="E33" s="353" t="s">
        <v>690</v>
      </c>
      <c r="F33" s="363"/>
      <c r="G33" s="364"/>
    </row>
    <row r="34" spans="1:7" ht="75">
      <c r="A34" s="358" t="s">
        <v>631</v>
      </c>
      <c r="B34" s="350" t="s">
        <v>632</v>
      </c>
      <c r="C34" s="350" t="s">
        <v>633</v>
      </c>
      <c r="D34" s="350" t="s">
        <v>691</v>
      </c>
      <c r="E34" s="353" t="s">
        <v>692</v>
      </c>
      <c r="F34" s="363"/>
      <c r="G34" s="364"/>
    </row>
    <row r="35" spans="1:7" ht="45">
      <c r="A35" s="358" t="s">
        <v>631</v>
      </c>
      <c r="B35" s="350" t="s">
        <v>663</v>
      </c>
      <c r="C35" s="350" t="s">
        <v>663</v>
      </c>
      <c r="D35" s="350" t="s">
        <v>693</v>
      </c>
      <c r="E35" s="353" t="s">
        <v>694</v>
      </c>
      <c r="F35" s="363"/>
      <c r="G35" s="364"/>
    </row>
    <row r="36" spans="1:7" ht="90">
      <c r="A36" s="358" t="s">
        <v>631</v>
      </c>
      <c r="B36" s="350" t="s">
        <v>632</v>
      </c>
      <c r="C36" s="350" t="s">
        <v>673</v>
      </c>
      <c r="D36" s="350" t="s">
        <v>695</v>
      </c>
      <c r="E36" s="353" t="s">
        <v>696</v>
      </c>
      <c r="F36" s="363"/>
      <c r="G36" s="364"/>
    </row>
    <row r="37" spans="1:7">
      <c r="A37" s="358" t="s">
        <v>639</v>
      </c>
      <c r="B37" s="350" t="s">
        <v>640</v>
      </c>
      <c r="C37" s="350" t="s">
        <v>276</v>
      </c>
      <c r="D37" s="350" t="s">
        <v>276</v>
      </c>
      <c r="E37" s="352"/>
      <c r="F37" s="363"/>
      <c r="G37" s="364"/>
    </row>
    <row r="38" spans="1:7" ht="92.25" customHeight="1">
      <c r="A38" s="358" t="s">
        <v>622</v>
      </c>
      <c r="B38" s="350" t="s">
        <v>623</v>
      </c>
      <c r="C38" s="350" t="s">
        <v>624</v>
      </c>
      <c r="D38" s="350" t="s">
        <v>697</v>
      </c>
      <c r="E38" s="353" t="s">
        <v>698</v>
      </c>
      <c r="F38" s="363"/>
      <c r="G38" s="364"/>
    </row>
    <row r="39" spans="1:7" ht="78" customHeight="1">
      <c r="A39" s="358" t="s">
        <v>622</v>
      </c>
      <c r="B39" s="350" t="s">
        <v>623</v>
      </c>
      <c r="C39" s="350" t="s">
        <v>624</v>
      </c>
      <c r="D39" s="350" t="s">
        <v>699</v>
      </c>
      <c r="E39" s="351" t="s">
        <v>700</v>
      </c>
      <c r="F39" s="363"/>
      <c r="G39" s="364"/>
    </row>
    <row r="40" spans="1:7" ht="89.25" customHeight="1">
      <c r="A40" s="358" t="s">
        <v>631</v>
      </c>
      <c r="B40" s="350" t="s">
        <v>632</v>
      </c>
      <c r="C40" s="350" t="s">
        <v>701</v>
      </c>
      <c r="D40" s="350" t="s">
        <v>702</v>
      </c>
      <c r="E40" s="351" t="s">
        <v>703</v>
      </c>
      <c r="F40" s="363"/>
      <c r="G40" s="364"/>
    </row>
    <row r="41" spans="1:7">
      <c r="A41" s="358" t="s">
        <v>639</v>
      </c>
      <c r="B41" s="350" t="s">
        <v>640</v>
      </c>
      <c r="C41" s="350" t="s">
        <v>247</v>
      </c>
      <c r="D41" s="350" t="s">
        <v>247</v>
      </c>
      <c r="E41" s="353"/>
      <c r="F41" s="363"/>
      <c r="G41" s="364"/>
    </row>
    <row r="42" spans="1:7" ht="90.75" customHeight="1">
      <c r="A42" s="358" t="s">
        <v>639</v>
      </c>
      <c r="B42" s="350" t="s">
        <v>640</v>
      </c>
      <c r="C42" s="350" t="s">
        <v>641</v>
      </c>
      <c r="D42" s="350" t="s">
        <v>704</v>
      </c>
      <c r="E42" s="353" t="s">
        <v>705</v>
      </c>
      <c r="F42" s="363"/>
      <c r="G42" s="364"/>
    </row>
    <row r="43" spans="1:7" ht="105">
      <c r="A43" s="358" t="s">
        <v>631</v>
      </c>
      <c r="B43" s="350" t="s">
        <v>632</v>
      </c>
      <c r="C43" s="350" t="s">
        <v>633</v>
      </c>
      <c r="D43" s="350" t="s">
        <v>706</v>
      </c>
      <c r="E43" s="351" t="s">
        <v>707</v>
      </c>
      <c r="F43" s="363"/>
      <c r="G43" s="364"/>
    </row>
    <row r="44" spans="1:7" ht="90">
      <c r="A44" s="358" t="s">
        <v>639</v>
      </c>
      <c r="B44" s="350" t="s">
        <v>640</v>
      </c>
      <c r="C44" s="350" t="s">
        <v>641</v>
      </c>
      <c r="D44" s="350" t="s">
        <v>708</v>
      </c>
      <c r="E44" s="353" t="s">
        <v>709</v>
      </c>
      <c r="F44" s="363"/>
      <c r="G44" s="364"/>
    </row>
    <row r="45" spans="1:7" ht="135">
      <c r="A45" s="358" t="s">
        <v>631</v>
      </c>
      <c r="B45" s="350" t="s">
        <v>632</v>
      </c>
      <c r="C45" s="350" t="s">
        <v>673</v>
      </c>
      <c r="D45" s="350" t="s">
        <v>710</v>
      </c>
      <c r="E45" s="353" t="s">
        <v>711</v>
      </c>
      <c r="F45" s="363"/>
      <c r="G45" s="364"/>
    </row>
    <row r="46" spans="1:7" ht="90">
      <c r="A46" s="358" t="s">
        <v>639</v>
      </c>
      <c r="B46" s="350" t="s">
        <v>640</v>
      </c>
      <c r="C46" s="350" t="s">
        <v>641</v>
      </c>
      <c r="D46" s="350" t="s">
        <v>712</v>
      </c>
      <c r="E46" s="353" t="s">
        <v>713</v>
      </c>
      <c r="F46" s="363"/>
      <c r="G46" s="364"/>
    </row>
    <row r="47" spans="1:7" ht="75.75" customHeight="1">
      <c r="A47" s="358" t="s">
        <v>622</v>
      </c>
      <c r="B47" s="350" t="s">
        <v>652</v>
      </c>
      <c r="C47" s="350" t="s">
        <v>653</v>
      </c>
      <c r="D47" s="350" t="s">
        <v>714</v>
      </c>
      <c r="E47" s="353" t="s">
        <v>715</v>
      </c>
      <c r="F47" s="363"/>
      <c r="G47" s="364"/>
    </row>
    <row r="48" spans="1:7" ht="90">
      <c r="A48" s="358" t="s">
        <v>631</v>
      </c>
      <c r="B48" s="350" t="s">
        <v>632</v>
      </c>
      <c r="C48" s="350" t="s">
        <v>673</v>
      </c>
      <c r="D48" s="350" t="s">
        <v>716</v>
      </c>
      <c r="E48" s="351" t="s">
        <v>717</v>
      </c>
      <c r="F48" s="363"/>
      <c r="G48" s="364"/>
    </row>
    <row r="49" spans="1:7" ht="75">
      <c r="A49" s="358" t="s">
        <v>622</v>
      </c>
      <c r="B49" s="350" t="s">
        <v>623</v>
      </c>
      <c r="C49" s="350" t="s">
        <v>718</v>
      </c>
      <c r="D49" s="350" t="s">
        <v>718</v>
      </c>
      <c r="E49" s="353" t="s">
        <v>719</v>
      </c>
      <c r="F49" s="363"/>
      <c r="G49" s="364"/>
    </row>
    <row r="50" spans="1:7" ht="45">
      <c r="A50" s="358" t="s">
        <v>622</v>
      </c>
      <c r="B50" s="350" t="s">
        <v>623</v>
      </c>
      <c r="C50" s="350" t="s">
        <v>637</v>
      </c>
      <c r="D50" s="350" t="s">
        <v>720</v>
      </c>
      <c r="E50" s="353" t="s">
        <v>721</v>
      </c>
      <c r="F50" s="363"/>
      <c r="G50" s="364"/>
    </row>
    <row r="51" spans="1:7">
      <c r="A51" s="358" t="s">
        <v>639</v>
      </c>
      <c r="B51" s="350" t="s">
        <v>676</v>
      </c>
      <c r="C51" s="350" t="s">
        <v>673</v>
      </c>
      <c r="D51" s="350" t="s">
        <v>722</v>
      </c>
      <c r="E51" s="353"/>
      <c r="F51" s="363"/>
      <c r="G51" s="364"/>
    </row>
    <row r="52" spans="1:7" ht="45">
      <c r="A52" s="358" t="s">
        <v>622</v>
      </c>
      <c r="B52" s="350" t="s">
        <v>623</v>
      </c>
      <c r="C52" s="350" t="s">
        <v>637</v>
      </c>
      <c r="D52" s="350" t="s">
        <v>723</v>
      </c>
      <c r="E52" s="353" t="s">
        <v>724</v>
      </c>
      <c r="F52" s="363"/>
      <c r="G52" s="364"/>
    </row>
    <row r="53" spans="1:7" ht="30">
      <c r="A53" s="358" t="s">
        <v>622</v>
      </c>
      <c r="B53" s="350" t="s">
        <v>652</v>
      </c>
      <c r="C53" s="350" t="s">
        <v>653</v>
      </c>
      <c r="D53" s="350" t="s">
        <v>725</v>
      </c>
      <c r="E53" s="353" t="s">
        <v>726</v>
      </c>
      <c r="F53" s="363"/>
      <c r="G53" s="364"/>
    </row>
    <row r="54" spans="1:7" ht="75">
      <c r="A54" s="358" t="s">
        <v>631</v>
      </c>
      <c r="B54" s="350" t="s">
        <v>632</v>
      </c>
      <c r="C54" s="350" t="s">
        <v>633</v>
      </c>
      <c r="D54" s="350" t="s">
        <v>727</v>
      </c>
      <c r="E54" s="353" t="s">
        <v>728</v>
      </c>
      <c r="F54" s="363"/>
      <c r="G54" s="364"/>
    </row>
    <row r="55" spans="1:7" ht="60">
      <c r="A55" s="358" t="s">
        <v>639</v>
      </c>
      <c r="B55" s="350" t="s">
        <v>640</v>
      </c>
      <c r="C55" s="350" t="s">
        <v>641</v>
      </c>
      <c r="D55" s="350" t="s">
        <v>729</v>
      </c>
      <c r="E55" s="353" t="s">
        <v>730</v>
      </c>
      <c r="F55" s="363"/>
      <c r="G55" s="364"/>
    </row>
    <row r="56" spans="1:7" ht="165">
      <c r="A56" s="358" t="s">
        <v>622</v>
      </c>
      <c r="B56" s="350" t="s">
        <v>623</v>
      </c>
      <c r="C56" s="350" t="s">
        <v>624</v>
      </c>
      <c r="D56" s="350" t="s">
        <v>731</v>
      </c>
      <c r="E56" s="353" t="s">
        <v>732</v>
      </c>
      <c r="F56" s="363"/>
      <c r="G56" s="364"/>
    </row>
    <row r="57" spans="1:7" ht="90">
      <c r="A57" s="358" t="s">
        <v>631</v>
      </c>
      <c r="B57" s="350" t="s">
        <v>632</v>
      </c>
      <c r="C57" s="350" t="s">
        <v>633</v>
      </c>
      <c r="D57" s="350" t="s">
        <v>733</v>
      </c>
      <c r="E57" s="353" t="s">
        <v>734</v>
      </c>
      <c r="F57" s="363"/>
      <c r="G57" s="364"/>
    </row>
    <row r="58" spans="1:7" ht="150" customHeight="1">
      <c r="A58" s="358" t="s">
        <v>622</v>
      </c>
      <c r="B58" s="350" t="s">
        <v>652</v>
      </c>
      <c r="C58" s="350" t="s">
        <v>653</v>
      </c>
      <c r="D58" s="350" t="s">
        <v>735</v>
      </c>
      <c r="E58" s="353" t="s">
        <v>736</v>
      </c>
      <c r="F58" s="363"/>
      <c r="G58" s="364"/>
    </row>
    <row r="59" spans="1:7" ht="165.75" thickBot="1">
      <c r="A59" s="360" t="s">
        <v>631</v>
      </c>
      <c r="B59" s="361" t="s">
        <v>632</v>
      </c>
      <c r="C59" s="361" t="s">
        <v>673</v>
      </c>
      <c r="D59" s="361" t="s">
        <v>737</v>
      </c>
      <c r="E59" s="362" t="s">
        <v>738</v>
      </c>
      <c r="F59" s="365"/>
      <c r="G59" s="366"/>
    </row>
  </sheetData>
  <autoFilter ref="A3:G3" xr:uid="{CBDABEE0-C954-442B-B56F-60AADB9D9F3A}">
    <sortState xmlns:xlrd2="http://schemas.microsoft.com/office/spreadsheetml/2017/richdata2" ref="A4:G58">
      <sortCondition ref="D3"/>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4961B7991A3241BB68BF3A349BB02F" ma:contentTypeVersion="18" ma:contentTypeDescription="Create a new document." ma:contentTypeScope="" ma:versionID="6ee3045b896dd38def633d59f7e9902b">
  <xsd:schema xmlns:xsd="http://www.w3.org/2001/XMLSchema" xmlns:xs="http://www.w3.org/2001/XMLSchema" xmlns:p="http://schemas.microsoft.com/office/2006/metadata/properties" xmlns:ns2="5451e2d0-67d3-42f6-bef2-f029a2abed0a" xmlns:ns3="8fde1594-8927-40ce-8b85-652b42b25f22" xmlns:ns4="a87ad98c-05e5-4726-aae4-07851f51600e" targetNamespace="http://schemas.microsoft.com/office/2006/metadata/properties" ma:root="true" ma:fieldsID="7bcdbb8fe3cbf3bd8d35062e00e2901a" ns2:_="" ns3:_="" ns4:_="">
    <xsd:import namespace="5451e2d0-67d3-42f6-bef2-f029a2abed0a"/>
    <xsd:import namespace="8fde1594-8927-40ce-8b85-652b42b25f22"/>
    <xsd:import namespace="a87ad98c-05e5-4726-aae4-07851f5160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51e2d0-67d3-42f6-bef2-f029a2abed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de1594-8927-40ce-8b85-652b42b25f2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e1d12b-53b5-4bb6-8a2c-48a6dcd20e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ad98c-05e5-4726-aae4-07851f51600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0b7d19a-72c6-46ff-bbbe-d4d8b9436f09}" ma:internalName="TaxCatchAll" ma:showField="CatchAllData" ma:web="5451e2d0-67d3-42f6-bef2-f029a2abed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7ad98c-05e5-4726-aae4-07851f51600e" xsi:nil="true"/>
    <lcf76f155ced4ddcb4097134ff3c332f xmlns="8fde1594-8927-40ce-8b85-652b42b25f22">
      <Terms xmlns="http://schemas.microsoft.com/office/infopath/2007/PartnerControls"/>
    </lcf76f155ced4ddcb4097134ff3c332f>
    <SharedWithUsers xmlns="5451e2d0-67d3-42f6-bef2-f029a2abed0a">
      <UserInfo>
        <DisplayName>Tara James</DisplayName>
        <AccountId>6271</AccountId>
        <AccountType/>
      </UserInfo>
      <UserInfo>
        <DisplayName>Christopher Humphries</DisplayName>
        <AccountId>941</AccountId>
        <AccountType/>
      </UserInfo>
      <UserInfo>
        <DisplayName>Jocelyn Perkins</DisplayName>
        <AccountId>121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B58CE-AD94-4467-9031-3A9DB1780896}"/>
</file>

<file path=customXml/itemProps2.xml><?xml version="1.0" encoding="utf-8"?>
<ds:datastoreItem xmlns:ds="http://schemas.openxmlformats.org/officeDocument/2006/customXml" ds:itemID="{B3A706C0-6953-41F6-9E44-62626EB22D62}"/>
</file>

<file path=customXml/itemProps3.xml><?xml version="1.0" encoding="utf-8"?>
<ds:datastoreItem xmlns:ds="http://schemas.openxmlformats.org/officeDocument/2006/customXml" ds:itemID="{8A2A6694-BF40-446A-B7D7-BEDE517446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SchmidtBonne</dc:creator>
  <cp:keywords/>
  <dc:description/>
  <cp:lastModifiedBy/>
  <cp:revision/>
  <dcterms:created xsi:type="dcterms:W3CDTF">2024-01-05T19:37:09Z</dcterms:created>
  <dcterms:modified xsi:type="dcterms:W3CDTF">2025-01-08T17:11:50Z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0x0101002C4961B7991A3241BB68BF3A349BB02F</vt:lpwstr>
  </property>
  <property fmtid="{D5CDD505-2E9C-101B-9397-08002B2CF9AE}" pid="3" name="MediaServiceImageTags">
    <vt:lpwstr/>
  </property>
</Properties>
</file>